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9990" windowHeight="600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L15" i="1"/>
  <c r="L14"/>
  <c r="L13"/>
  <c r="L12"/>
  <c r="L8"/>
  <c r="L7"/>
  <c r="L6"/>
  <c r="L5"/>
  <c r="K42"/>
  <c r="K41"/>
  <c r="K40"/>
  <c r="K39"/>
  <c r="L28"/>
  <c r="L27"/>
  <c r="L26"/>
  <c r="L25"/>
  <c r="I39"/>
  <c r="I40"/>
  <c r="I41"/>
  <c r="I42"/>
  <c r="K28"/>
  <c r="K27"/>
  <c r="K26"/>
  <c r="K25"/>
  <c r="K15" l="1"/>
  <c r="K14"/>
  <c r="K13"/>
  <c r="K12"/>
  <c r="K8"/>
  <c r="K7"/>
  <c r="K6"/>
  <c r="K5"/>
</calcChain>
</file>

<file path=xl/sharedStrings.xml><?xml version="1.0" encoding="utf-8"?>
<sst xmlns="http://schemas.openxmlformats.org/spreadsheetml/2006/main" count="76" uniqueCount="40">
  <si>
    <t>GEGNER</t>
  </si>
  <si>
    <t>NR.</t>
  </si>
  <si>
    <t>MANNSCHAFTEN</t>
  </si>
  <si>
    <t>GES.</t>
  </si>
  <si>
    <t>RANG</t>
  </si>
  <si>
    <t>Ort:</t>
  </si>
  <si>
    <t>Schiedsrichter</t>
  </si>
  <si>
    <t>1 -2</t>
  </si>
  <si>
    <t>2-4</t>
  </si>
  <si>
    <t>2-1</t>
  </si>
  <si>
    <t>4-2</t>
  </si>
  <si>
    <t>3-4</t>
  </si>
  <si>
    <t>4-3</t>
  </si>
  <si>
    <t>4-1</t>
  </si>
  <si>
    <t>1 -3</t>
  </si>
  <si>
    <t>2-3</t>
  </si>
  <si>
    <t>3-1</t>
  </si>
  <si>
    <t>3-2</t>
  </si>
  <si>
    <t>1. und 2. Durchgang Zipfercup</t>
  </si>
  <si>
    <t>1.Durchgang         Spielplan      2.Durchgang</t>
  </si>
  <si>
    <t>1-4</t>
  </si>
  <si>
    <t>1. Durchgang</t>
  </si>
  <si>
    <t>2.Durchgang</t>
  </si>
  <si>
    <t>Maxglan</t>
  </si>
  <si>
    <t>Itzling</t>
  </si>
  <si>
    <t>Gnigl</t>
  </si>
  <si>
    <t>Lehen</t>
  </si>
  <si>
    <t>Datum:   09.05.2014</t>
  </si>
  <si>
    <t>Söser Anton (Gnigl)</t>
  </si>
  <si>
    <t>Lürzer (Maxglan)</t>
  </si>
  <si>
    <t>Hammerschmidt (Itzling)</t>
  </si>
  <si>
    <t>Mannschaft</t>
  </si>
  <si>
    <t>1. DG</t>
  </si>
  <si>
    <t>2.DG</t>
  </si>
  <si>
    <t>3.DG</t>
  </si>
  <si>
    <t>Platz</t>
  </si>
  <si>
    <t>Ges.</t>
  </si>
  <si>
    <t>3.Durchgang</t>
  </si>
  <si>
    <t xml:space="preserve"> Spielplan    </t>
  </si>
  <si>
    <t>Endstand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</si>
</sst>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0.0"/>
  </numFmts>
  <fonts count="13">
    <font>
      <sz val="10"/>
      <name val="Arial"/>
    </font>
    <font>
      <sz val="10"/>
      <name val="Arial"/>
    </font>
    <font>
      <b/>
      <u/>
      <sz val="22"/>
      <name val="Arial"/>
    </font>
    <font>
      <b/>
      <sz val="21"/>
      <name val="Arial"/>
    </font>
    <font>
      <b/>
      <sz val="16"/>
      <name val="Arial"/>
    </font>
    <font>
      <sz val="11"/>
      <name val="Arial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22"/>
      <name val="Arial"/>
      <family val="2"/>
    </font>
    <font>
      <sz val="24"/>
      <name val="Arial"/>
      <family val="2"/>
    </font>
    <font>
      <sz val="3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43" fontId="1" fillId="0" borderId="0" applyFont="0" applyFill="0" applyBorder="0" applyAlignment="0" applyProtection="0"/>
  </cellStyleXfs>
  <cellXfs count="57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1" fillId="0" borderId="6" xfId="0" applyNumberFormat="1" applyFont="1" applyFill="1" applyBorder="1" applyAlignment="1" applyProtection="1">
      <alignment horizontal="left" vertical="top"/>
    </xf>
    <xf numFmtId="0" fontId="1" fillId="0" borderId="7" xfId="0" applyNumberFormat="1" applyFont="1" applyFill="1" applyBorder="1" applyAlignment="1" applyProtection="1">
      <alignment horizontal="left" vertical="top"/>
    </xf>
    <xf numFmtId="0" fontId="4" fillId="0" borderId="7" xfId="0" applyNumberFormat="1" applyFont="1" applyFill="1" applyBorder="1" applyAlignment="1" applyProtection="1">
      <alignment horizontal="left" vertical="top" indent="1"/>
    </xf>
    <xf numFmtId="0" fontId="4" fillId="0" borderId="7" xfId="0" applyNumberFormat="1" applyFont="1" applyFill="1" applyBorder="1" applyAlignment="1" applyProtection="1">
      <alignment horizontal="right" vertical="top"/>
    </xf>
    <xf numFmtId="0" fontId="1" fillId="0" borderId="0" xfId="0" applyNumberFormat="1" applyFont="1" applyFill="1" applyBorder="1" applyAlignment="1" applyProtection="1">
      <alignment horizontal="left" vertical="top"/>
    </xf>
    <xf numFmtId="49" fontId="6" fillId="0" borderId="7" xfId="0" applyNumberFormat="1" applyFont="1" applyFill="1" applyBorder="1" applyAlignment="1" applyProtection="1">
      <alignment horizontal="left" vertical="top" indent="1"/>
    </xf>
    <xf numFmtId="49" fontId="6" fillId="0" borderId="7" xfId="0" applyNumberFormat="1" applyFont="1" applyFill="1" applyBorder="1" applyAlignment="1" applyProtection="1">
      <alignment horizontal="right" vertical="top"/>
    </xf>
    <xf numFmtId="0" fontId="1" fillId="0" borderId="7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left" vertical="top" indent="1"/>
    </xf>
    <xf numFmtId="0" fontId="8" fillId="0" borderId="7" xfId="0" applyNumberFormat="1" applyFont="1" applyFill="1" applyBorder="1" applyAlignment="1" applyProtection="1">
      <alignment horizontal="left" vertical="center"/>
    </xf>
    <xf numFmtId="0" fontId="4" fillId="3" borderId="7" xfId="0" applyNumberFormat="1" applyFont="1" applyFill="1" applyBorder="1" applyAlignment="1" applyProtection="1">
      <alignment horizontal="center" vertical="top"/>
    </xf>
    <xf numFmtId="0" fontId="4" fillId="3" borderId="7" xfId="0" applyNumberFormat="1" applyFont="1" applyFill="1" applyBorder="1" applyAlignment="1" applyProtection="1">
      <alignment horizontal="left" vertical="top" indent="9"/>
    </xf>
    <xf numFmtId="0" fontId="4" fillId="3" borderId="7" xfId="0" applyNumberFormat="1" applyFont="1" applyFill="1" applyBorder="1" applyAlignment="1" applyProtection="1">
      <alignment horizontal="left" vertical="top" indent="3"/>
    </xf>
    <xf numFmtId="0" fontId="1" fillId="3" borderId="7" xfId="0" applyNumberFormat="1" applyFont="1" applyFill="1" applyBorder="1" applyAlignment="1" applyProtection="1">
      <alignment horizontal="left" vertical="top"/>
    </xf>
    <xf numFmtId="0" fontId="4" fillId="3" borderId="7" xfId="0" applyNumberFormat="1" applyFont="1" applyFill="1" applyBorder="1" applyAlignment="1" applyProtection="1">
      <alignment horizontal="left" vertical="top" indent="1"/>
    </xf>
    <xf numFmtId="0" fontId="4" fillId="3" borderId="7" xfId="0" applyNumberFormat="1" applyFont="1" applyFill="1" applyBorder="1" applyAlignment="1" applyProtection="1">
      <alignment horizontal="left" vertical="top"/>
    </xf>
    <xf numFmtId="0" fontId="7" fillId="3" borderId="7" xfId="0" applyNumberFormat="1" applyFont="1" applyFill="1" applyBorder="1" applyAlignment="1" applyProtection="1">
      <alignment horizontal="center" vertical="center"/>
    </xf>
    <xf numFmtId="0" fontId="6" fillId="0" borderId="7" xfId="0" applyNumberFormat="1" applyFont="1" applyFill="1" applyBorder="1" applyAlignment="1" applyProtection="1">
      <alignment horizontal="left" vertical="top"/>
    </xf>
    <xf numFmtId="164" fontId="11" fillId="2" borderId="7" xfId="1" applyNumberFormat="1" applyFont="1" applyFill="1" applyBorder="1" applyAlignment="1" applyProtection="1">
      <alignment horizontal="center" vertical="center"/>
    </xf>
    <xf numFmtId="164" fontId="11" fillId="0" borderId="7" xfId="1" applyNumberFormat="1" applyFont="1" applyFill="1" applyBorder="1" applyAlignment="1" applyProtection="1">
      <alignment horizontal="center" vertical="center"/>
    </xf>
    <xf numFmtId="0" fontId="11" fillId="0" borderId="7" xfId="0" applyNumberFormat="1" applyFont="1" applyFill="1" applyBorder="1" applyAlignment="1" applyProtection="1">
      <alignment horizontal="center" vertical="center"/>
    </xf>
    <xf numFmtId="164" fontId="11" fillId="2" borderId="7" xfId="0" applyNumberFormat="1" applyFont="1" applyFill="1" applyBorder="1" applyAlignment="1" applyProtection="1">
      <alignment horizontal="center" vertical="center"/>
    </xf>
    <xf numFmtId="164" fontId="11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top"/>
    </xf>
    <xf numFmtId="164" fontId="10" fillId="0" borderId="7" xfId="0" applyNumberFormat="1" applyFont="1" applyFill="1" applyBorder="1" applyAlignment="1" applyProtection="1">
      <alignment vertical="top"/>
    </xf>
    <xf numFmtId="164" fontId="10" fillId="0" borderId="7" xfId="0" applyNumberFormat="1" applyFont="1" applyFill="1" applyBorder="1" applyAlignment="1" applyProtection="1">
      <alignment horizontal="center" vertical="center"/>
    </xf>
    <xf numFmtId="2" fontId="10" fillId="0" borderId="7" xfId="0" applyNumberFormat="1" applyFont="1" applyFill="1" applyBorder="1" applyAlignment="1" applyProtection="1">
      <alignment vertical="top"/>
    </xf>
    <xf numFmtId="164" fontId="10" fillId="0" borderId="7" xfId="0" applyNumberFormat="1" applyFont="1" applyFill="1" applyBorder="1" applyAlignment="1" applyProtection="1">
      <alignment horizontal="left" vertical="top"/>
    </xf>
    <xf numFmtId="0" fontId="11" fillId="0" borderId="7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7" xfId="0" applyNumberFormat="1" applyFont="1" applyFill="1" applyBorder="1" applyAlignment="1" applyProtection="1">
      <alignment vertical="top"/>
    </xf>
    <xf numFmtId="164" fontId="10" fillId="0" borderId="7" xfId="0" applyNumberFormat="1" applyFont="1" applyFill="1" applyBorder="1" applyAlignment="1" applyProtection="1">
      <alignment horizontal="center" vertical="top"/>
    </xf>
    <xf numFmtId="0" fontId="4" fillId="0" borderId="7" xfId="0" applyNumberFormat="1" applyFont="1" applyFill="1" applyBorder="1" applyAlignment="1" applyProtection="1">
      <alignment horizontal="center" vertical="top"/>
    </xf>
    <xf numFmtId="49" fontId="6" fillId="0" borderId="7" xfId="0" applyNumberFormat="1" applyFont="1" applyFill="1" applyBorder="1" applyAlignment="1" applyProtection="1">
      <alignment horizontal="center" vertical="top"/>
    </xf>
    <xf numFmtId="0" fontId="12" fillId="3" borderId="7" xfId="0" applyNumberFormat="1" applyFont="1" applyFill="1" applyBorder="1" applyAlignment="1" applyProtection="1">
      <alignment horizontal="center" vertical="center"/>
    </xf>
    <xf numFmtId="0" fontId="10" fillId="4" borderId="7" xfId="0" applyNumberFormat="1" applyFont="1" applyFill="1" applyBorder="1" applyAlignment="1" applyProtection="1">
      <alignment horizontal="center" vertical="center"/>
    </xf>
    <xf numFmtId="0" fontId="10" fillId="5" borderId="7" xfId="0" applyNumberFormat="1" applyFont="1" applyFill="1" applyBorder="1" applyAlignment="1" applyProtection="1">
      <alignment horizontal="center" vertical="center"/>
    </xf>
    <xf numFmtId="0" fontId="10" fillId="6" borderId="7" xfId="0" applyNumberFormat="1" applyFont="1" applyFill="1" applyBorder="1" applyAlignment="1" applyProtection="1">
      <alignment horizontal="center" vertical="center"/>
    </xf>
    <xf numFmtId="0" fontId="10" fillId="3" borderId="7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top"/>
    </xf>
    <xf numFmtId="0" fontId="4" fillId="0" borderId="5" xfId="0" applyNumberFormat="1" applyFont="1" applyFill="1" applyBorder="1" applyAlignment="1" applyProtection="1">
      <alignment horizontal="left" vertical="top"/>
    </xf>
    <xf numFmtId="0" fontId="5" fillId="0" borderId="3" xfId="0" applyNumberFormat="1" applyFont="1" applyFill="1" applyBorder="1" applyAlignment="1" applyProtection="1">
      <alignment horizontal="left" vertical="top" indent="5"/>
    </xf>
    <xf numFmtId="0" fontId="5" fillId="0" borderId="4" xfId="0" applyNumberFormat="1" applyFont="1" applyFill="1" applyBorder="1" applyAlignment="1" applyProtection="1">
      <alignment horizontal="left" vertical="top" indent="5"/>
    </xf>
    <xf numFmtId="0" fontId="5" fillId="0" borderId="5" xfId="0" applyNumberFormat="1" applyFont="1" applyFill="1" applyBorder="1" applyAlignment="1" applyProtection="1">
      <alignment horizontal="left" vertical="top" indent="5"/>
    </xf>
    <xf numFmtId="0" fontId="7" fillId="0" borderId="1" xfId="0" applyNumberFormat="1" applyFont="1" applyFill="1" applyBorder="1" applyAlignment="1" applyProtection="1">
      <alignment horizontal="left" vertical="top" indent="15"/>
    </xf>
    <xf numFmtId="0" fontId="7" fillId="0" borderId="2" xfId="0" applyNumberFormat="1" applyFont="1" applyFill="1" applyBorder="1" applyAlignment="1" applyProtection="1">
      <alignment horizontal="left" vertical="top" indent="15"/>
    </xf>
    <xf numFmtId="0" fontId="3" fillId="0" borderId="3" xfId="0" applyNumberFormat="1" applyFont="1" applyFill="1" applyBorder="1" applyAlignment="1" applyProtection="1">
      <alignment horizontal="left" vertical="top" indent="9"/>
    </xf>
    <xf numFmtId="0" fontId="3" fillId="0" borderId="4" xfId="0" applyNumberFormat="1" applyFont="1" applyFill="1" applyBorder="1" applyAlignment="1" applyProtection="1">
      <alignment horizontal="left" vertical="top" indent="9"/>
    </xf>
    <xf numFmtId="0" fontId="3" fillId="0" borderId="5" xfId="0" applyNumberFormat="1" applyFont="1" applyFill="1" applyBorder="1" applyAlignment="1" applyProtection="1">
      <alignment horizontal="left" vertical="top" indent="9"/>
    </xf>
    <xf numFmtId="0" fontId="1" fillId="0" borderId="6" xfId="0" applyNumberFormat="1" applyFont="1" applyFill="1" applyBorder="1" applyAlignment="1" applyProtection="1">
      <alignment horizontal="left"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6" fillId="0" borderId="3" xfId="0" applyNumberFormat="1" applyFont="1" applyFill="1" applyBorder="1" applyAlignment="1" applyProtection="1">
      <alignment horizontal="left" vertical="top"/>
    </xf>
    <xf numFmtId="0" fontId="5" fillId="0" borderId="7" xfId="0" applyNumberFormat="1" applyFont="1" applyFill="1" applyBorder="1" applyAlignment="1" applyProtection="1">
      <alignment horizontal="center" vertical="top"/>
    </xf>
  </cellXfs>
  <cellStyles count="2">
    <cellStyle name="Dezimal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view="pageLayout" topLeftCell="A29" zoomScaleNormal="100" workbookViewId="0">
      <selection activeCell="L40" sqref="L40"/>
    </sheetView>
  </sheetViews>
  <sheetFormatPr baseColWidth="10" defaultColWidth="11.28515625" defaultRowHeight="12.75"/>
  <cols>
    <col min="1" max="1" width="12" customWidth="1"/>
    <col min="2" max="2" width="50.140625" customWidth="1"/>
    <col min="3" max="3" width="11.85546875" customWidth="1"/>
    <col min="4" max="4" width="2.85546875" customWidth="1"/>
    <col min="5" max="5" width="11.85546875" customWidth="1"/>
    <col min="6" max="6" width="2.85546875" customWidth="1"/>
    <col min="7" max="7" width="12" customWidth="1"/>
    <col min="8" max="8" width="2.85546875" customWidth="1"/>
    <col min="9" max="9" width="11.85546875" customWidth="1"/>
    <col min="10" max="10" width="2.85546875" customWidth="1"/>
    <col min="11" max="12" width="12" customWidth="1"/>
  </cols>
  <sheetData>
    <row r="1" spans="1:12" ht="27.75">
      <c r="A1" s="1" t="s">
        <v>18</v>
      </c>
    </row>
    <row r="3" spans="1:12" ht="27">
      <c r="A3" s="48" t="s">
        <v>21</v>
      </c>
      <c r="B3" s="49"/>
      <c r="C3" s="50" t="s">
        <v>0</v>
      </c>
      <c r="D3" s="51"/>
      <c r="E3" s="51"/>
      <c r="F3" s="51"/>
      <c r="G3" s="51"/>
      <c r="H3" s="51"/>
      <c r="I3" s="51"/>
      <c r="J3" s="52"/>
      <c r="K3" s="2"/>
    </row>
    <row r="4" spans="1:12" ht="20.25">
      <c r="A4" s="13" t="s">
        <v>1</v>
      </c>
      <c r="B4" s="14" t="s">
        <v>2</v>
      </c>
      <c r="C4" s="15">
        <v>1</v>
      </c>
      <c r="D4" s="16"/>
      <c r="E4" s="15">
        <v>2</v>
      </c>
      <c r="F4" s="16"/>
      <c r="G4" s="15">
        <v>3</v>
      </c>
      <c r="H4" s="16"/>
      <c r="I4" s="15">
        <v>4</v>
      </c>
      <c r="J4" s="16"/>
      <c r="K4" s="17" t="s">
        <v>3</v>
      </c>
      <c r="L4" s="18" t="s">
        <v>4</v>
      </c>
    </row>
    <row r="5" spans="1:12" ht="33.950000000000003" customHeight="1">
      <c r="A5" s="19">
        <v>1</v>
      </c>
      <c r="B5" s="12" t="s">
        <v>23</v>
      </c>
      <c r="C5" s="21"/>
      <c r="D5" s="21"/>
      <c r="E5" s="22">
        <v>0</v>
      </c>
      <c r="F5" s="22"/>
      <c r="G5" s="22">
        <v>0</v>
      </c>
      <c r="H5" s="22"/>
      <c r="I5" s="22">
        <v>1.1000000000000001</v>
      </c>
      <c r="J5" s="22"/>
      <c r="K5" s="22">
        <f>SUM(E5:J5)</f>
        <v>1.1000000000000001</v>
      </c>
      <c r="L5" s="23">
        <f>RANK(K5,K5:K8,0)</f>
        <v>4</v>
      </c>
    </row>
    <row r="6" spans="1:12" ht="33.950000000000003" customHeight="1">
      <c r="A6" s="19">
        <v>2</v>
      </c>
      <c r="B6" s="12" t="s">
        <v>24</v>
      </c>
      <c r="C6" s="22">
        <v>2.8</v>
      </c>
      <c r="D6" s="22"/>
      <c r="E6" s="21"/>
      <c r="F6" s="21"/>
      <c r="G6" s="22">
        <v>0</v>
      </c>
      <c r="H6" s="22"/>
      <c r="I6" s="22">
        <v>2.2999999999999998</v>
      </c>
      <c r="J6" s="22"/>
      <c r="K6" s="22">
        <f>SUM(C6:J6)</f>
        <v>5.0999999999999996</v>
      </c>
      <c r="L6" s="23">
        <f t="shared" ref="L6" si="0">RANK(K6,K6:K9,0)</f>
        <v>2</v>
      </c>
    </row>
    <row r="7" spans="1:12" ht="33.950000000000003" customHeight="1">
      <c r="A7" s="19">
        <v>3</v>
      </c>
      <c r="B7" s="12" t="s">
        <v>25</v>
      </c>
      <c r="C7" s="22">
        <v>2.8</v>
      </c>
      <c r="D7" s="22"/>
      <c r="E7" s="22">
        <v>2.8</v>
      </c>
      <c r="F7" s="22"/>
      <c r="G7" s="21"/>
      <c r="H7" s="21"/>
      <c r="I7" s="22">
        <v>2.2999999999999998</v>
      </c>
      <c r="J7" s="22"/>
      <c r="K7" s="22">
        <f>SUM(C7:J7)</f>
        <v>7.8999999999999995</v>
      </c>
      <c r="L7" s="23">
        <f>RANK(K7,K5:K8,0)</f>
        <v>1</v>
      </c>
    </row>
    <row r="8" spans="1:12" ht="33.950000000000003" customHeight="1">
      <c r="A8" s="19">
        <v>4</v>
      </c>
      <c r="B8" s="12" t="s">
        <v>26</v>
      </c>
      <c r="C8" s="22">
        <v>2.2999999999999998</v>
      </c>
      <c r="D8" s="22"/>
      <c r="E8" s="22">
        <v>1.1000000000000001</v>
      </c>
      <c r="F8" s="22"/>
      <c r="G8" s="22">
        <v>1.1000000000000001</v>
      </c>
      <c r="H8" s="22"/>
      <c r="I8" s="21"/>
      <c r="J8" s="21"/>
      <c r="K8" s="22">
        <f>SUM(C8:J8)</f>
        <v>4.5</v>
      </c>
      <c r="L8" s="23">
        <f>RANK(K8,K5:K8,0)</f>
        <v>3</v>
      </c>
    </row>
    <row r="10" spans="1:12" ht="27">
      <c r="A10" s="48" t="s">
        <v>22</v>
      </c>
      <c r="B10" s="49"/>
      <c r="C10" s="50" t="s">
        <v>0</v>
      </c>
      <c r="D10" s="51"/>
      <c r="E10" s="51"/>
      <c r="F10" s="51"/>
      <c r="G10" s="51"/>
      <c r="H10" s="51"/>
      <c r="I10" s="51"/>
      <c r="J10" s="52"/>
      <c r="K10" s="53"/>
      <c r="L10" s="54"/>
    </row>
    <row r="11" spans="1:12" ht="20.25">
      <c r="A11" s="13" t="s">
        <v>1</v>
      </c>
      <c r="B11" s="14" t="s">
        <v>2</v>
      </c>
      <c r="C11" s="15">
        <v>1</v>
      </c>
      <c r="D11" s="16"/>
      <c r="E11" s="15">
        <v>2</v>
      </c>
      <c r="F11" s="16"/>
      <c r="G11" s="15">
        <v>3</v>
      </c>
      <c r="H11" s="16"/>
      <c r="I11" s="15">
        <v>4</v>
      </c>
      <c r="J11" s="16"/>
      <c r="K11" s="17" t="s">
        <v>3</v>
      </c>
      <c r="L11" s="18" t="s">
        <v>4</v>
      </c>
    </row>
    <row r="12" spans="1:12" ht="33.6" customHeight="1">
      <c r="A12" s="19">
        <v>1</v>
      </c>
      <c r="B12" s="12" t="s">
        <v>23</v>
      </c>
      <c r="C12" s="24"/>
      <c r="D12" s="24"/>
      <c r="E12" s="25">
        <v>0</v>
      </c>
      <c r="F12" s="25"/>
      <c r="G12" s="25">
        <v>2.8</v>
      </c>
      <c r="H12" s="25"/>
      <c r="I12" s="25">
        <v>0</v>
      </c>
      <c r="J12" s="25"/>
      <c r="K12" s="25">
        <f>SUM(E12:J12)</f>
        <v>2.8</v>
      </c>
      <c r="L12" s="23">
        <f>RANK(K12,K12:K15,0)</f>
        <v>4</v>
      </c>
    </row>
    <row r="13" spans="1:12" ht="33.950000000000003" customHeight="1">
      <c r="A13" s="19">
        <v>2</v>
      </c>
      <c r="B13" s="12" t="s">
        <v>24</v>
      </c>
      <c r="C13" s="25">
        <v>2.8</v>
      </c>
      <c r="D13" s="25"/>
      <c r="E13" s="24"/>
      <c r="F13" s="24"/>
      <c r="G13" s="25">
        <v>2.2999999999999998</v>
      </c>
      <c r="H13" s="25"/>
      <c r="I13" s="25">
        <v>2.8</v>
      </c>
      <c r="J13" s="25"/>
      <c r="K13" s="25">
        <f>SUM(C13:J13)</f>
        <v>7.8999999999999995</v>
      </c>
      <c r="L13" s="23">
        <f>RANK(K13,K13:K16,0)</f>
        <v>1</v>
      </c>
    </row>
    <row r="14" spans="1:12" ht="33.950000000000003" customHeight="1">
      <c r="A14" s="19">
        <v>3</v>
      </c>
      <c r="B14" s="12" t="s">
        <v>25</v>
      </c>
      <c r="C14" s="25">
        <v>0</v>
      </c>
      <c r="D14" s="25"/>
      <c r="E14" s="25">
        <v>1.1000000000000001</v>
      </c>
      <c r="F14" s="25"/>
      <c r="G14" s="24"/>
      <c r="H14" s="24"/>
      <c r="I14" s="25">
        <v>2.2999999999999998</v>
      </c>
      <c r="J14" s="25"/>
      <c r="K14" s="25">
        <f>SUM(C14:J14)</f>
        <v>3.4</v>
      </c>
      <c r="L14" s="23">
        <f>RANK(K14,K12:K15,0)</f>
        <v>3</v>
      </c>
    </row>
    <row r="15" spans="1:12" ht="33.950000000000003" customHeight="1">
      <c r="A15" s="19">
        <v>4</v>
      </c>
      <c r="B15" s="12" t="s">
        <v>26</v>
      </c>
      <c r="C15" s="25">
        <v>2.8</v>
      </c>
      <c r="D15" s="25"/>
      <c r="E15" s="25">
        <v>0</v>
      </c>
      <c r="F15" s="25"/>
      <c r="G15" s="25">
        <v>1.1000000000000001</v>
      </c>
      <c r="H15" s="25"/>
      <c r="I15" s="24"/>
      <c r="J15" s="24"/>
      <c r="K15" s="25">
        <f>SUM(C15:J15)</f>
        <v>3.9</v>
      </c>
      <c r="L15" s="23">
        <f>RANK(K15,K12:K15,0)</f>
        <v>2</v>
      </c>
    </row>
    <row r="17" spans="1:12" ht="20.25">
      <c r="A17" s="5" t="s">
        <v>5</v>
      </c>
      <c r="B17" s="20" t="s">
        <v>24</v>
      </c>
      <c r="E17" s="45" t="s">
        <v>19</v>
      </c>
      <c r="F17" s="46"/>
      <c r="G17" s="46"/>
      <c r="H17" s="46"/>
      <c r="I17" s="46"/>
      <c r="J17" s="46"/>
      <c r="K17" s="47"/>
    </row>
    <row r="18" spans="1:12" ht="20.25">
      <c r="A18" s="55" t="s">
        <v>27</v>
      </c>
      <c r="B18" s="44"/>
      <c r="E18" s="5" t="s">
        <v>7</v>
      </c>
      <c r="F18" s="9"/>
      <c r="G18" s="4" t="s">
        <v>8</v>
      </c>
      <c r="H18" s="9"/>
      <c r="I18" s="4" t="s">
        <v>9</v>
      </c>
      <c r="J18" s="3"/>
      <c r="K18" s="4" t="s">
        <v>10</v>
      </c>
    </row>
    <row r="19" spans="1:12" ht="20.25">
      <c r="A19" s="43" t="s">
        <v>6</v>
      </c>
      <c r="B19" s="44"/>
      <c r="E19" s="8" t="s">
        <v>11</v>
      </c>
      <c r="F19" s="9"/>
      <c r="G19" s="7" t="s">
        <v>20</v>
      </c>
      <c r="H19" s="9"/>
      <c r="I19" s="4" t="s">
        <v>12</v>
      </c>
      <c r="J19" s="3"/>
      <c r="K19" s="4" t="s">
        <v>13</v>
      </c>
    </row>
    <row r="20" spans="1:12" ht="20.25">
      <c r="A20" s="5">
        <v>1</v>
      </c>
      <c r="B20" s="26" t="s">
        <v>28</v>
      </c>
      <c r="E20" s="5" t="s">
        <v>14</v>
      </c>
      <c r="F20" s="9"/>
      <c r="G20" s="4" t="s">
        <v>15</v>
      </c>
      <c r="H20" s="9"/>
      <c r="I20" s="4" t="s">
        <v>16</v>
      </c>
      <c r="J20" s="3"/>
      <c r="K20" s="4" t="s">
        <v>17</v>
      </c>
    </row>
    <row r="21" spans="1:12" ht="24" customHeight="1">
      <c r="A21" s="5">
        <v>2</v>
      </c>
      <c r="B21" s="26" t="s">
        <v>29</v>
      </c>
    </row>
    <row r="22" spans="1:12" ht="20.25">
      <c r="A22" s="5">
        <v>3</v>
      </c>
      <c r="B22" s="26" t="s">
        <v>30</v>
      </c>
    </row>
    <row r="23" spans="1:12" ht="31.35" customHeight="1">
      <c r="A23" s="48" t="s">
        <v>37</v>
      </c>
      <c r="B23" s="49"/>
      <c r="C23" s="50" t="s">
        <v>0</v>
      </c>
      <c r="D23" s="51"/>
      <c r="E23" s="51"/>
      <c r="F23" s="51"/>
      <c r="G23" s="51"/>
      <c r="H23" s="51"/>
      <c r="I23" s="51"/>
      <c r="J23" s="52"/>
      <c r="K23" s="53"/>
      <c r="L23" s="54"/>
    </row>
    <row r="24" spans="1:12" ht="31.35" customHeight="1">
      <c r="A24" s="13" t="s">
        <v>1</v>
      </c>
      <c r="B24" s="14" t="s">
        <v>2</v>
      </c>
      <c r="C24" s="15">
        <v>1</v>
      </c>
      <c r="D24" s="16"/>
      <c r="E24" s="15">
        <v>2</v>
      </c>
      <c r="F24" s="16"/>
      <c r="G24" s="15">
        <v>3</v>
      </c>
      <c r="H24" s="16"/>
      <c r="I24" s="15">
        <v>4</v>
      </c>
      <c r="J24" s="16"/>
      <c r="K24" s="17" t="s">
        <v>3</v>
      </c>
      <c r="L24" s="18" t="s">
        <v>4</v>
      </c>
    </row>
    <row r="25" spans="1:12" ht="31.35" customHeight="1">
      <c r="A25" s="19">
        <v>1</v>
      </c>
      <c r="B25" s="12" t="s">
        <v>23</v>
      </c>
      <c r="C25" s="24"/>
      <c r="D25" s="24"/>
      <c r="E25" s="25">
        <v>0</v>
      </c>
      <c r="F25" s="25"/>
      <c r="G25" s="25">
        <v>1.1000000000000001</v>
      </c>
      <c r="H25" s="25"/>
      <c r="I25" s="25">
        <v>1.1000000000000001</v>
      </c>
      <c r="J25" s="25"/>
      <c r="K25" s="25">
        <f>SUM(C25:J25)</f>
        <v>2.2000000000000002</v>
      </c>
      <c r="L25" s="23">
        <f>RANK(K25,K25:K28,0)</f>
        <v>4</v>
      </c>
    </row>
    <row r="26" spans="1:12" ht="31.35" customHeight="1">
      <c r="A26" s="19">
        <v>2</v>
      </c>
      <c r="B26" s="12" t="s">
        <v>24</v>
      </c>
      <c r="C26" s="25">
        <v>2.8</v>
      </c>
      <c r="D26" s="25"/>
      <c r="E26" s="24"/>
      <c r="F26" s="24"/>
      <c r="G26" s="25">
        <v>2.2999999999999998</v>
      </c>
      <c r="H26" s="25"/>
      <c r="I26" s="25">
        <v>2.2999999999999998</v>
      </c>
      <c r="J26" s="25"/>
      <c r="K26" s="25">
        <f>SUM(C26:J26)</f>
        <v>7.3999999999999995</v>
      </c>
      <c r="L26" s="23">
        <f>RANK(K26,K25:K28,0)</f>
        <v>1</v>
      </c>
    </row>
    <row r="27" spans="1:12" ht="31.35" customHeight="1">
      <c r="A27" s="19">
        <v>3</v>
      </c>
      <c r="B27" s="12" t="s">
        <v>25</v>
      </c>
      <c r="C27" s="25">
        <v>2.2999999999999998</v>
      </c>
      <c r="D27" s="25"/>
      <c r="E27" s="25">
        <v>1.1000000000000001</v>
      </c>
      <c r="F27" s="25"/>
      <c r="G27" s="24"/>
      <c r="H27" s="24"/>
      <c r="I27" s="25">
        <v>2.2999999999999998</v>
      </c>
      <c r="J27" s="25"/>
      <c r="K27" s="25">
        <f>SUM(C27:J27)</f>
        <v>5.6999999999999993</v>
      </c>
      <c r="L27" s="23">
        <f>RANK(K27,K25:K28,0)</f>
        <v>2</v>
      </c>
    </row>
    <row r="28" spans="1:12" ht="33.6" customHeight="1">
      <c r="A28" s="19">
        <v>4</v>
      </c>
      <c r="B28" s="12" t="s">
        <v>26</v>
      </c>
      <c r="C28" s="25">
        <v>2.2999999999999998</v>
      </c>
      <c r="D28" s="25"/>
      <c r="E28" s="25">
        <v>1.1000000000000001</v>
      </c>
      <c r="F28" s="25"/>
      <c r="G28" s="25">
        <v>1.1000000000000001</v>
      </c>
      <c r="H28" s="25"/>
      <c r="I28" s="24"/>
      <c r="J28" s="24"/>
      <c r="K28" s="25">
        <f>SUM(C28:J28)</f>
        <v>4.5</v>
      </c>
      <c r="L28" s="23">
        <f>RANK(K28,K25:K28,0)</f>
        <v>3</v>
      </c>
    </row>
    <row r="30" spans="1:12" ht="20.25">
      <c r="A30" s="5" t="s">
        <v>5</v>
      </c>
      <c r="B30" s="20" t="s">
        <v>25</v>
      </c>
      <c r="E30" s="56" t="s">
        <v>38</v>
      </c>
      <c r="F30" s="56"/>
      <c r="G30" s="56"/>
      <c r="H30" s="56"/>
      <c r="I30" s="27"/>
      <c r="J30" s="27"/>
      <c r="K30" s="27"/>
    </row>
    <row r="31" spans="1:12" ht="20.25">
      <c r="A31" s="55" t="s">
        <v>27</v>
      </c>
      <c r="B31" s="44"/>
      <c r="E31" s="36" t="s">
        <v>7</v>
      </c>
      <c r="F31" s="9"/>
      <c r="G31" s="36" t="s">
        <v>8</v>
      </c>
      <c r="H31" s="9"/>
      <c r="I31" s="11"/>
      <c r="J31" s="6"/>
      <c r="K31" s="11"/>
    </row>
    <row r="32" spans="1:12" ht="20.25">
      <c r="A32" s="43" t="s">
        <v>6</v>
      </c>
      <c r="B32" s="44"/>
      <c r="E32" s="37" t="s">
        <v>11</v>
      </c>
      <c r="F32" s="9"/>
      <c r="G32" s="37" t="s">
        <v>20</v>
      </c>
      <c r="H32" s="9"/>
      <c r="I32" s="11"/>
      <c r="J32" s="6"/>
      <c r="K32" s="11"/>
    </row>
    <row r="33" spans="1:11" ht="20.25">
      <c r="A33" s="5">
        <v>1</v>
      </c>
      <c r="B33" s="26" t="s">
        <v>28</v>
      </c>
      <c r="E33" s="36" t="s">
        <v>14</v>
      </c>
      <c r="F33" s="9"/>
      <c r="G33" s="36" t="s">
        <v>15</v>
      </c>
      <c r="H33" s="9"/>
      <c r="I33" s="11"/>
      <c r="J33" s="6"/>
      <c r="K33" s="11"/>
    </row>
    <row r="34" spans="1:11" ht="20.25">
      <c r="A34" s="5">
        <v>2</v>
      </c>
      <c r="B34" s="26" t="s">
        <v>29</v>
      </c>
    </row>
    <row r="35" spans="1:11" ht="20.25">
      <c r="A35" s="5">
        <v>3</v>
      </c>
      <c r="B35" s="26" t="s">
        <v>30</v>
      </c>
    </row>
    <row r="36" spans="1:11" ht="20.25">
      <c r="A36" s="10"/>
      <c r="B36" s="33"/>
    </row>
    <row r="37" spans="1:11" ht="51.75" customHeight="1">
      <c r="A37" s="10"/>
      <c r="B37" s="38" t="s">
        <v>39</v>
      </c>
    </row>
    <row r="38" spans="1:11" ht="27">
      <c r="B38" s="34" t="s">
        <v>31</v>
      </c>
      <c r="C38" s="34" t="s">
        <v>32</v>
      </c>
      <c r="D38" s="34"/>
      <c r="E38" s="34" t="s">
        <v>33</v>
      </c>
      <c r="F38" s="34"/>
      <c r="G38" s="34" t="s">
        <v>34</v>
      </c>
      <c r="H38" s="34"/>
      <c r="I38" s="34" t="s">
        <v>36</v>
      </c>
      <c r="J38" s="9"/>
      <c r="K38" s="34" t="s">
        <v>35</v>
      </c>
    </row>
    <row r="39" spans="1:11" ht="30">
      <c r="A39" s="27"/>
      <c r="B39" s="32" t="s">
        <v>23</v>
      </c>
      <c r="C39" s="22">
        <v>1.1000000000000001</v>
      </c>
      <c r="D39" s="28"/>
      <c r="E39" s="29">
        <v>2.8</v>
      </c>
      <c r="F39" s="28"/>
      <c r="G39" s="35">
        <v>2.2000000000000002</v>
      </c>
      <c r="H39" s="30"/>
      <c r="I39" s="35">
        <f>SUM(C39:H39)</f>
        <v>6.1</v>
      </c>
      <c r="J39" s="9"/>
      <c r="K39" s="41">
        <f>RANK(I39,I39:I42,0)</f>
        <v>4</v>
      </c>
    </row>
    <row r="40" spans="1:11" ht="30">
      <c r="A40" s="6"/>
      <c r="B40" s="32" t="s">
        <v>24</v>
      </c>
      <c r="C40" s="22">
        <v>5.0999999999999996</v>
      </c>
      <c r="D40" s="31"/>
      <c r="E40" s="29">
        <v>7.8999999999999995</v>
      </c>
      <c r="F40" s="31"/>
      <c r="G40" s="35">
        <v>7.3999999999999995</v>
      </c>
      <c r="H40" s="30"/>
      <c r="I40" s="35">
        <f>SUM(C40:H40)</f>
        <v>20.399999999999999</v>
      </c>
      <c r="J40" s="9"/>
      <c r="K40" s="39">
        <f>RANK(I40,I39:I42,0)</f>
        <v>1</v>
      </c>
    </row>
    <row r="41" spans="1:11" ht="30">
      <c r="A41" s="10"/>
      <c r="B41" s="32" t="s">
        <v>25</v>
      </c>
      <c r="C41" s="22">
        <v>7.8999999999999995</v>
      </c>
      <c r="D41" s="31"/>
      <c r="E41" s="29">
        <v>3.4</v>
      </c>
      <c r="F41" s="31"/>
      <c r="G41" s="35">
        <v>5.6999999999999993</v>
      </c>
      <c r="H41" s="30"/>
      <c r="I41" s="35">
        <f>SUM(C41:H41)</f>
        <v>17</v>
      </c>
      <c r="J41" s="9"/>
      <c r="K41" s="40">
        <f>RANK(I41,I39:I42,0)</f>
        <v>2</v>
      </c>
    </row>
    <row r="42" spans="1:11" ht="30">
      <c r="A42" s="10"/>
      <c r="B42" s="32" t="s">
        <v>26</v>
      </c>
      <c r="C42" s="22">
        <v>4.5</v>
      </c>
      <c r="D42" s="31"/>
      <c r="E42" s="29">
        <v>3.9</v>
      </c>
      <c r="F42" s="31"/>
      <c r="G42" s="35">
        <v>4.5</v>
      </c>
      <c r="H42" s="30"/>
      <c r="I42" s="35">
        <f>SUM(C42:H42)</f>
        <v>12.9</v>
      </c>
      <c r="J42" s="9"/>
      <c r="K42" s="42">
        <f>RANK(I42,I39:I42,0)</f>
        <v>3</v>
      </c>
    </row>
    <row r="43" spans="1:11" ht="20.25">
      <c r="A43" s="10"/>
      <c r="B43" s="6"/>
      <c r="C43" s="11"/>
      <c r="D43" s="6"/>
      <c r="E43" s="11"/>
      <c r="F43" s="6"/>
      <c r="G43" s="11"/>
    </row>
    <row r="44" spans="1:11">
      <c r="A44" s="6"/>
      <c r="B44" s="6"/>
      <c r="C44" s="6"/>
      <c r="D44" s="6"/>
      <c r="E44" s="6"/>
      <c r="F44" s="6"/>
      <c r="G44" s="6"/>
    </row>
  </sheetData>
  <mergeCells count="14">
    <mergeCell ref="A32:B32"/>
    <mergeCell ref="E30:H30"/>
    <mergeCell ref="A23:B23"/>
    <mergeCell ref="C23:J23"/>
    <mergeCell ref="K23:L23"/>
    <mergeCell ref="A31:B31"/>
    <mergeCell ref="A19:B19"/>
    <mergeCell ref="E17:K17"/>
    <mergeCell ref="A3:B3"/>
    <mergeCell ref="C3:J3"/>
    <mergeCell ref="A10:B10"/>
    <mergeCell ref="C10:J10"/>
    <mergeCell ref="K10:L10"/>
    <mergeCell ref="A18:B18"/>
  </mergeCells>
  <pageMargins left="0.25" right="0.25" top="0.44791666666666669" bottom="0.27083333333333331" header="1.0416666666666666E-2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lois</dc:creator>
  <cp:lastModifiedBy>furtnerw</cp:lastModifiedBy>
  <dcterms:created xsi:type="dcterms:W3CDTF">2014-05-09T09:41:45Z</dcterms:created>
  <dcterms:modified xsi:type="dcterms:W3CDTF">2014-06-05T07:17:55Z</dcterms:modified>
</cp:coreProperties>
</file>