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5480" windowHeight="11640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S10" i="1" l="1"/>
  <c r="O17" i="1" l="1"/>
  <c r="M17" i="1"/>
  <c r="K17" i="1"/>
  <c r="I17" i="1"/>
  <c r="G17" i="1"/>
  <c r="E17" i="1"/>
  <c r="C17" i="1"/>
  <c r="M16" i="1"/>
  <c r="K16" i="1"/>
  <c r="I16" i="1"/>
  <c r="G16" i="1"/>
  <c r="E16" i="1"/>
  <c r="C16" i="1"/>
  <c r="K15" i="1"/>
  <c r="I15" i="1"/>
  <c r="G15" i="1"/>
  <c r="E15" i="1"/>
  <c r="C15" i="1"/>
  <c r="I14" i="1"/>
  <c r="G14" i="1"/>
  <c r="E14" i="1"/>
  <c r="C14" i="1"/>
  <c r="G13" i="1"/>
  <c r="E13" i="1"/>
  <c r="C13" i="1"/>
  <c r="E12" i="1"/>
  <c r="C12" i="1"/>
  <c r="C11" i="1"/>
  <c r="S11" i="1" s="1"/>
  <c r="S12" i="1" l="1"/>
  <c r="S17" i="1"/>
  <c r="S14" i="1"/>
  <c r="S13" i="1"/>
  <c r="S16" i="1"/>
  <c r="S15" i="1"/>
</calcChain>
</file>

<file path=xl/sharedStrings.xml><?xml version="1.0" encoding="utf-8"?>
<sst xmlns="http://schemas.openxmlformats.org/spreadsheetml/2006/main" count="55" uniqueCount="48">
  <si>
    <t>Folgespielplan 8 Mannschaften</t>
  </si>
  <si>
    <t>WICHTIG: In den grünen Bereich schreiben!</t>
  </si>
  <si>
    <t>Nicht Löschen</t>
  </si>
  <si>
    <t>gegen &gt;</t>
  </si>
  <si>
    <t>Gesamt</t>
  </si>
  <si>
    <t>Rang</t>
  </si>
  <si>
    <t>1:2</t>
  </si>
  <si>
    <t>2:3</t>
  </si>
  <si>
    <t>1:3</t>
  </si>
  <si>
    <t>1:4</t>
  </si>
  <si>
    <t>4:8</t>
  </si>
  <si>
    <t>2:8</t>
  </si>
  <si>
    <t>4:7</t>
  </si>
  <si>
    <t>3:4</t>
  </si>
  <si>
    <t>4:5</t>
  </si>
  <si>
    <t>2:4</t>
  </si>
  <si>
    <t>2:5</t>
  </si>
  <si>
    <t>7:2</t>
  </si>
  <si>
    <t>1:7</t>
  </si>
  <si>
    <t>2:6</t>
  </si>
  <si>
    <t>5:6</t>
  </si>
  <si>
    <t>6:7</t>
  </si>
  <si>
    <t>5:7</t>
  </si>
  <si>
    <t>3:7</t>
  </si>
  <si>
    <t>3:5</t>
  </si>
  <si>
    <t>6:3</t>
  </si>
  <si>
    <t>8:3</t>
  </si>
  <si>
    <t>7:8</t>
  </si>
  <si>
    <t>8:1</t>
  </si>
  <si>
    <t>6:8</t>
  </si>
  <si>
    <t>1:6</t>
  </si>
  <si>
    <t>4:6</t>
  </si>
  <si>
    <t>8:5</t>
  </si>
  <si>
    <t>XX</t>
  </si>
  <si>
    <t>5:1</t>
  </si>
  <si>
    <t>www.stocksport-sbgnord.com</t>
  </si>
  <si>
    <t>Schiedsrichter</t>
  </si>
  <si>
    <t>Koppl</t>
  </si>
  <si>
    <t>Annaberg</t>
  </si>
  <si>
    <t>Scheffau</t>
  </si>
  <si>
    <t>Kuchl</t>
  </si>
  <si>
    <t>Nußdorf a. H.</t>
  </si>
  <si>
    <t>6. Zipfer Cup</t>
  </si>
  <si>
    <t>Samstag, 18. August 2018</t>
  </si>
  <si>
    <t>Itztling</t>
  </si>
  <si>
    <t>Nußdorf Werner</t>
  </si>
  <si>
    <t>St. Jakob</t>
  </si>
  <si>
    <t>Nußdorf Erich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</si>
</sst>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15" x14ac:knownFonts="1">
    <font>
      <sz val="10"/>
      <name val="Arial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u/>
      <sz val="26"/>
      <name val="Arial"/>
      <family val="2"/>
    </font>
    <font>
      <sz val="2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i/>
      <u/>
      <sz val="48"/>
      <name val="Arial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sz val="20"/>
      <name val="Arial"/>
      <family val="2"/>
    </font>
    <font>
      <u/>
      <sz val="22"/>
      <color indexed="12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49" fontId="3" fillId="0" borderId="0" xfId="0" applyNumberFormat="1" applyFont="1"/>
    <xf numFmtId="0" fontId="5" fillId="0" borderId="0" xfId="0" applyFont="1" applyProtection="1">
      <protection locked="0"/>
    </xf>
    <xf numFmtId="49" fontId="7" fillId="0" borderId="0" xfId="0" applyNumberFormat="1" applyFont="1"/>
    <xf numFmtId="49" fontId="7" fillId="0" borderId="2" xfId="0" applyNumberFormat="1" applyFont="1" applyBorder="1"/>
    <xf numFmtId="0" fontId="8" fillId="0" borderId="0" xfId="0" applyFont="1" applyProtection="1">
      <protection locked="0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1" fillId="0" borderId="0" xfId="0" applyNumberFormat="1" applyFont="1"/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</xf>
    <xf numFmtId="0" fontId="1" fillId="0" borderId="15" xfId="0" applyFont="1" applyFill="1" applyBorder="1" applyAlignment="1" applyProtection="1">
      <alignment horizontal="center"/>
    </xf>
    <xf numFmtId="0" fontId="1" fillId="0" borderId="16" xfId="0" applyFont="1" applyFill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49" fontId="3" fillId="0" borderId="0" xfId="0" applyNumberFormat="1" applyFont="1" applyBorder="1"/>
    <xf numFmtId="49" fontId="3" fillId="0" borderId="21" xfId="0" applyNumberFormat="1" applyFont="1" applyBorder="1"/>
    <xf numFmtId="0" fontId="2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0" fontId="14" fillId="0" borderId="8" xfId="0" applyFont="1" applyBorder="1" applyProtection="1">
      <protection locked="0"/>
    </xf>
    <xf numFmtId="0" fontId="14" fillId="0" borderId="9" xfId="0" applyFont="1" applyBorder="1" applyProtection="1">
      <protection locked="0"/>
    </xf>
    <xf numFmtId="0" fontId="14" fillId="0" borderId="10" xfId="0" applyFont="1" applyBorder="1" applyProtection="1">
      <protection locked="0"/>
    </xf>
    <xf numFmtId="0" fontId="1" fillId="0" borderId="0" xfId="0" applyFont="1" applyFill="1" applyProtection="1"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/>
      <protection locked="0"/>
    </xf>
    <xf numFmtId="0" fontId="1" fillId="0" borderId="31" xfId="0" applyFont="1" applyFill="1" applyBorder="1" applyAlignment="1" applyProtection="1">
      <alignment horizontal="center"/>
      <protection locked="0"/>
    </xf>
    <xf numFmtId="165" fontId="1" fillId="0" borderId="9" xfId="0" applyNumberFormat="1" applyFont="1" applyFill="1" applyBorder="1" applyAlignment="1" applyProtection="1">
      <alignment horizontal="center"/>
    </xf>
    <xf numFmtId="165" fontId="1" fillId="0" borderId="10" xfId="0" applyNumberFormat="1" applyFont="1" applyFill="1" applyBorder="1" applyAlignment="1" applyProtection="1">
      <alignment horizontal="center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49" fontId="13" fillId="0" borderId="0" xfId="1" applyNumberFormat="1" applyFont="1" applyAlignment="1" applyProtection="1">
      <alignment horizontal="center"/>
    </xf>
    <xf numFmtId="0" fontId="1" fillId="3" borderId="32" xfId="0" applyFont="1" applyFill="1" applyBorder="1" applyAlignment="1" applyProtection="1">
      <alignment horizontal="center"/>
      <protection locked="0"/>
    </xf>
    <xf numFmtId="0" fontId="1" fillId="0" borderId="33" xfId="0" applyFont="1" applyBorder="1" applyProtection="1">
      <protection locked="0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1843405</xdr:colOff>
      <xdr:row>6</xdr:row>
      <xdr:rowOff>476249</xdr:rowOff>
    </xdr:to>
    <xdr:pic>
      <xdr:nvPicPr>
        <xdr:cNvPr id="2" name="Grafik 0" descr="bz 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0"/>
          <a:ext cx="1710055" cy="2181224"/>
        </a:xfrm>
        <a:prstGeom prst="rect">
          <a:avLst/>
        </a:prstGeom>
      </xdr:spPr>
    </xdr:pic>
    <xdr:clientData/>
  </xdr:twoCellAnchor>
  <xdr:twoCellAnchor editAs="oneCell">
    <xdr:from>
      <xdr:col>16</xdr:col>
      <xdr:colOff>285750</xdr:colOff>
      <xdr:row>0</xdr:row>
      <xdr:rowOff>0</xdr:rowOff>
    </xdr:from>
    <xdr:to>
      <xdr:col>21</xdr:col>
      <xdr:colOff>657225</xdr:colOff>
      <xdr:row>6</xdr:row>
      <xdr:rowOff>400049</xdr:rowOff>
    </xdr:to>
    <xdr:pic>
      <xdr:nvPicPr>
        <xdr:cNvPr id="3" name="Grafik 2" descr="Logo of Zipfer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91375" y="0"/>
          <a:ext cx="1905000" cy="21050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ocksport-sbgnor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tabSelected="1" workbookViewId="0">
      <selection activeCell="W9" sqref="W9"/>
    </sheetView>
  </sheetViews>
  <sheetFormatPr baseColWidth="10" defaultRowHeight="12.75" x14ac:dyDescent="0.2"/>
  <cols>
    <col min="1" max="1" width="31.140625" customWidth="1"/>
    <col min="2" max="3" width="6.42578125" customWidth="1"/>
    <col min="4" max="4" width="3" customWidth="1"/>
    <col min="5" max="5" width="6.42578125" customWidth="1"/>
    <col min="6" max="6" width="3" customWidth="1"/>
    <col min="7" max="7" width="6.42578125" customWidth="1"/>
    <col min="8" max="8" width="3" customWidth="1"/>
    <col min="9" max="9" width="6.42578125" customWidth="1"/>
    <col min="10" max="10" width="3" customWidth="1"/>
    <col min="11" max="11" width="6.42578125" customWidth="1"/>
    <col min="12" max="12" width="3" customWidth="1"/>
    <col min="13" max="13" width="6.42578125" customWidth="1"/>
    <col min="14" max="14" width="3" customWidth="1"/>
    <col min="15" max="15" width="6.42578125" customWidth="1"/>
    <col min="16" max="16" width="3" customWidth="1"/>
    <col min="17" max="17" width="6.42578125" customWidth="1"/>
    <col min="18" max="18" width="3.140625" customWidth="1"/>
    <col min="19" max="19" width="13.42578125" customWidth="1"/>
    <col min="20" max="20" width="2" hidden="1" customWidth="1"/>
    <col min="21" max="21" width="5.5703125" hidden="1" customWidth="1"/>
    <col min="22" max="22" width="10.85546875" style="11" customWidth="1"/>
    <col min="24" max="24" width="15.85546875" customWidth="1"/>
  </cols>
  <sheetData>
    <row r="1" spans="1:23" s="6" customFormat="1" ht="60" x14ac:dyDescent="0.8">
      <c r="A1" s="54" t="s">
        <v>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3" spans="1:23" ht="23.25" customHeight="1" x14ac:dyDescent="0.2">
      <c r="A3" s="55" t="s">
        <v>43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23" x14ac:dyDescent="0.2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spans="1:23" s="1" customFormat="1" ht="18" hidden="1" x14ac:dyDescent="0.25">
      <c r="A5" s="1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3"/>
      <c r="V5" s="2"/>
    </row>
    <row r="6" spans="1:23" s="1" customFormat="1" ht="25.5" x14ac:dyDescent="0.35">
      <c r="A6" s="56" t="s">
        <v>41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1:23" s="1" customFormat="1" ht="39" customHeight="1" thickBot="1" x14ac:dyDescent="0.3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"/>
      <c r="U7" s="3"/>
      <c r="V7" s="2"/>
    </row>
    <row r="8" spans="1:23" s="1" customFormat="1" ht="18.75" hidden="1" thickBot="1" x14ac:dyDescent="0.3">
      <c r="A8" s="1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 t="s">
        <v>2</v>
      </c>
      <c r="U8" s="33"/>
      <c r="V8" s="2"/>
    </row>
    <row r="9" spans="1:23" s="1" customFormat="1" ht="18.75" thickBot="1" x14ac:dyDescent="0.3">
      <c r="A9" s="42"/>
      <c r="B9" s="3" t="s">
        <v>3</v>
      </c>
      <c r="C9" s="35">
        <v>1</v>
      </c>
      <c r="D9" s="36"/>
      <c r="E9" s="36">
        <v>2</v>
      </c>
      <c r="F9" s="36"/>
      <c r="G9" s="36">
        <v>3</v>
      </c>
      <c r="H9" s="36"/>
      <c r="I9" s="36">
        <v>4</v>
      </c>
      <c r="J9" s="36"/>
      <c r="K9" s="36">
        <v>5</v>
      </c>
      <c r="L9" s="36"/>
      <c r="M9" s="36">
        <v>6</v>
      </c>
      <c r="N9" s="36"/>
      <c r="O9" s="36">
        <v>7</v>
      </c>
      <c r="P9" s="36"/>
      <c r="Q9" s="36">
        <v>8</v>
      </c>
      <c r="R9" s="37"/>
      <c r="S9" s="57" t="s">
        <v>4</v>
      </c>
      <c r="T9" s="58"/>
      <c r="U9" s="59"/>
      <c r="V9" s="30" t="s">
        <v>5</v>
      </c>
      <c r="W9" s="62"/>
    </row>
    <row r="10" spans="1:23" s="1" customFormat="1" ht="27" customHeight="1" thickBot="1" x14ac:dyDescent="0.4">
      <c r="A10" s="39" t="s">
        <v>37</v>
      </c>
      <c r="B10" s="18">
        <v>1</v>
      </c>
      <c r="C10" s="52" t="s">
        <v>33</v>
      </c>
      <c r="D10" s="53"/>
      <c r="E10" s="21"/>
      <c r="F10" s="22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1"/>
      <c r="R10" s="47"/>
      <c r="S10" s="50">
        <f t="shared" ref="S10:S17" si="0">SUM(C10:R10)</f>
        <v>0</v>
      </c>
      <c r="T10" s="38">
        <v>2.8</v>
      </c>
      <c r="U10" s="38"/>
      <c r="V10" s="43"/>
    </row>
    <row r="11" spans="1:23" s="1" customFormat="1" ht="27" customHeight="1" thickBot="1" x14ac:dyDescent="0.4">
      <c r="A11" s="40" t="s">
        <v>44</v>
      </c>
      <c r="B11" s="19">
        <v>2</v>
      </c>
      <c r="C11" s="24" t="str">
        <f>IF(E10="","",IF(E10=$T$10,0,IF(E10=$T$11,1.1,IF(E10=$T$12,2.3,IF(E10=0,2.8,"falsch")))))</f>
        <v/>
      </c>
      <c r="D11" s="16"/>
      <c r="E11" s="52" t="s">
        <v>33</v>
      </c>
      <c r="F11" s="53"/>
      <c r="G11" s="13"/>
      <c r="H11" s="13"/>
      <c r="I11" s="13"/>
      <c r="J11" s="14"/>
      <c r="K11" s="14"/>
      <c r="L11" s="14"/>
      <c r="M11" s="14"/>
      <c r="N11" s="14"/>
      <c r="O11" s="14"/>
      <c r="P11" s="14"/>
      <c r="Q11" s="14"/>
      <c r="R11" s="48"/>
      <c r="S11" s="50">
        <f t="shared" si="0"/>
        <v>0</v>
      </c>
      <c r="T11" s="34">
        <v>2.2999999999999998</v>
      </c>
      <c r="U11" s="34"/>
      <c r="V11" s="44"/>
    </row>
    <row r="12" spans="1:23" s="1" customFormat="1" ht="27" customHeight="1" thickBot="1" x14ac:dyDescent="0.4">
      <c r="A12" s="40" t="s">
        <v>40</v>
      </c>
      <c r="B12" s="19">
        <v>3</v>
      </c>
      <c r="C12" s="24" t="str">
        <f>IF(G10="","",IF(G10=$T$10,0,IF(G10=$T$11,1.1,IF(G10=$T$12,2.3,IF(G10=0,2.8,"falsch")))))</f>
        <v/>
      </c>
      <c r="D12" s="16"/>
      <c r="E12" s="15" t="str">
        <f>IF(G11="","",IF(G11=$T$10,0,IF(G11=$T$11,1.1,IF(G11=$T$12,2.3,IF(G11=0,2.8,"falsch")))))</f>
        <v/>
      </c>
      <c r="F12" s="16"/>
      <c r="G12" s="52" t="s">
        <v>33</v>
      </c>
      <c r="H12" s="53"/>
      <c r="I12" s="13"/>
      <c r="J12" s="13"/>
      <c r="K12" s="14"/>
      <c r="L12" s="14"/>
      <c r="M12" s="14"/>
      <c r="N12" s="14"/>
      <c r="O12" s="14"/>
      <c r="P12" s="14"/>
      <c r="Q12" s="14"/>
      <c r="R12" s="48"/>
      <c r="S12" s="50">
        <f t="shared" si="0"/>
        <v>0</v>
      </c>
      <c r="T12" s="34">
        <v>1.1000000000000001</v>
      </c>
      <c r="U12" s="34"/>
      <c r="V12" s="44"/>
    </row>
    <row r="13" spans="1:23" s="1" customFormat="1" ht="27" customHeight="1" thickBot="1" x14ac:dyDescent="0.4">
      <c r="A13" s="40" t="s">
        <v>39</v>
      </c>
      <c r="B13" s="19">
        <v>4</v>
      </c>
      <c r="C13" s="25" t="str">
        <f>IF(I10="","",IF(I10=$T$10,0,IF(I10=$T$11,1.1,IF(I10=$T$12,2.3,IF(I10=0,2.8,"falsch")))))</f>
        <v/>
      </c>
      <c r="D13" s="17"/>
      <c r="E13" s="15" t="str">
        <f>IF(I11="","",IF(I11=$T$10,0,IF(I11=$T$11,1.1,IF(I11=$T$12,2.3,IF(I11=0,2.8,"falsch")))))</f>
        <v/>
      </c>
      <c r="F13" s="16"/>
      <c r="G13" s="15" t="str">
        <f>IF(I12="","",IF(I12=$T$10,0,IF(I12=$T$11,1.1,IF(I12=$T$12,2.3,IF(I12=0,2.8,"falsch")))))</f>
        <v/>
      </c>
      <c r="H13" s="16"/>
      <c r="I13" s="52" t="s">
        <v>33</v>
      </c>
      <c r="J13" s="53"/>
      <c r="K13" s="13"/>
      <c r="L13" s="13"/>
      <c r="M13" s="14"/>
      <c r="N13" s="14"/>
      <c r="O13" s="14"/>
      <c r="P13" s="14"/>
      <c r="Q13" s="14"/>
      <c r="R13" s="48"/>
      <c r="S13" s="50">
        <f t="shared" si="0"/>
        <v>0</v>
      </c>
      <c r="T13" s="34"/>
      <c r="U13" s="34"/>
      <c r="V13" s="44"/>
    </row>
    <row r="14" spans="1:23" s="1" customFormat="1" ht="27" customHeight="1" thickBot="1" x14ac:dyDescent="0.4">
      <c r="A14" s="40" t="s">
        <v>45</v>
      </c>
      <c r="B14" s="19">
        <v>5</v>
      </c>
      <c r="C14" s="25" t="str">
        <f>IF(K10="","",IF(K10=$T$10,0,IF(K10=$T$11,1.1,IF(K10=$T$12,2.3,IF(K10=0,2.8,"falsch")))))</f>
        <v/>
      </c>
      <c r="D14" s="17"/>
      <c r="E14" s="17" t="str">
        <f>IF(K11="","",IF(K11=$T$10,0,IF(K11=$T$11,1.1,IF(K11=$T$12,2.3,IF(K11=0,2.8,"falsch")))))</f>
        <v/>
      </c>
      <c r="F14" s="17"/>
      <c r="G14" s="15" t="str">
        <f>IF(K12="","",IF(K12=$T$10,0,IF(K12=$T$11,1.1,IF(K12=$T$12,2.3,IF(K12=0,2.8,"falsch")))))</f>
        <v/>
      </c>
      <c r="H14" s="16"/>
      <c r="I14" s="15" t="str">
        <f>IF(K13="","",IF(K13=$T$10,0,IF(K13=$T$11,1.1,IF(K13=$T$12,2.3,IF(K13=0,2.8,"falsch")))))</f>
        <v/>
      </c>
      <c r="J14" s="16"/>
      <c r="K14" s="52" t="s">
        <v>33</v>
      </c>
      <c r="L14" s="53"/>
      <c r="M14" s="13"/>
      <c r="N14" s="13"/>
      <c r="O14" s="14"/>
      <c r="P14" s="14"/>
      <c r="Q14" s="14"/>
      <c r="R14" s="48"/>
      <c r="S14" s="50">
        <f t="shared" si="0"/>
        <v>0</v>
      </c>
      <c r="T14" s="34"/>
      <c r="U14" s="34"/>
      <c r="V14" s="44"/>
    </row>
    <row r="15" spans="1:23" s="1" customFormat="1" ht="27" customHeight="1" thickBot="1" x14ac:dyDescent="0.4">
      <c r="A15" s="40" t="s">
        <v>46</v>
      </c>
      <c r="B15" s="19">
        <v>6</v>
      </c>
      <c r="C15" s="25" t="str">
        <f>IF(M10="","",IF(M10=$T$10,0,IF(M10=$T$11,1.1,IF(M10=$T$12,2.3,IF(M10=0,2.8,"falsch")))))</f>
        <v/>
      </c>
      <c r="D15" s="17"/>
      <c r="E15" s="17" t="str">
        <f>IF(M11="","",IF(M11=$T$10,0,IF(M11=$T$11,1.1,IF(M11=$T$12,2.3,IF(M11=0,2.8,"falsch")))))</f>
        <v/>
      </c>
      <c r="F15" s="17"/>
      <c r="G15" s="17" t="str">
        <f>IF(M12="","",IF(M12=$T$10,0,IF(M12=$T$11,1.1,IF(M12=$T$12,2.3,IF(M12=0,2.8,"falsch")))))</f>
        <v/>
      </c>
      <c r="H15" s="17"/>
      <c r="I15" s="15" t="str">
        <f>IF(M13="","",IF(M13=$T$10,0,IF(M13=$T$11,1.1,IF(M13=$T$12,2.3,IF(M13=0,2.8,"falsch")))))</f>
        <v/>
      </c>
      <c r="J15" s="16"/>
      <c r="K15" s="15" t="str">
        <f>IF(M14="","",IF(M14=$T$10,0,IF(M14=$T$11,1.1,IF(M14=$T$12,2.3,IF(M14=0,2.8,"falsch")))))</f>
        <v/>
      </c>
      <c r="L15" s="16"/>
      <c r="M15" s="52" t="s">
        <v>33</v>
      </c>
      <c r="N15" s="53"/>
      <c r="O15" s="13"/>
      <c r="P15" s="13"/>
      <c r="Q15" s="14"/>
      <c r="R15" s="48"/>
      <c r="S15" s="50">
        <f t="shared" si="0"/>
        <v>0</v>
      </c>
      <c r="T15" s="34"/>
      <c r="U15" s="34"/>
      <c r="V15" s="44"/>
    </row>
    <row r="16" spans="1:23" s="1" customFormat="1" ht="27" customHeight="1" thickBot="1" x14ac:dyDescent="0.4">
      <c r="A16" s="40" t="s">
        <v>47</v>
      </c>
      <c r="B16" s="19">
        <v>7</v>
      </c>
      <c r="C16" s="25" t="str">
        <f>IF(O10="","",IF(O10=$T$10,0,IF(O10=$T$11,1.1,IF(O10=$T$12,2.3,IF(O10=0,2.8,"falsch")))))</f>
        <v/>
      </c>
      <c r="D16" s="17"/>
      <c r="E16" s="17" t="str">
        <f>IF(O11="","",IF(O11=$T$10,0,IF(O11=$T$11,1.1,IF(O11=$T$12,2.3,IF(O11=0,2.8,"falsch")))))</f>
        <v/>
      </c>
      <c r="F16" s="17"/>
      <c r="G16" s="17" t="str">
        <f>IF(O12="","",IF(O12=$T$10,0,IF(O12=$T$11,1.1,IF(O12=$T$12,2.3,IF(O12=0,2.8,"falsch")))))</f>
        <v/>
      </c>
      <c r="H16" s="17"/>
      <c r="I16" s="17" t="str">
        <f>IF(O13="","",IF(O13=$T$10,0,IF(O13=$T$11,1.1,IF(O13=$T$12,2.3,IF(O13=0,2.8,"falsch")))))</f>
        <v/>
      </c>
      <c r="J16" s="17"/>
      <c r="K16" s="15" t="str">
        <f>IF(O14="","",IF(O14=$T$10,0,IF(O14=$T$11,1.1,IF(O14=$T$12,2.3,IF(O14=0,2.8,"falsch")))))</f>
        <v/>
      </c>
      <c r="L16" s="16"/>
      <c r="M16" s="15" t="str">
        <f>IF(O15="","",IF(O15=$T$10,0,IF(O15=$T$11,1.1,IF(O15=$T$12,2.3,IF(O15=0,2.8,"falsch")))))</f>
        <v/>
      </c>
      <c r="N16" s="16"/>
      <c r="O16" s="52" t="s">
        <v>33</v>
      </c>
      <c r="P16" s="53"/>
      <c r="Q16" s="13"/>
      <c r="R16" s="49"/>
      <c r="S16" s="50">
        <f t="shared" si="0"/>
        <v>0</v>
      </c>
      <c r="T16" s="34"/>
      <c r="U16" s="34"/>
      <c r="V16" s="44"/>
    </row>
    <row r="17" spans="1:22" s="1" customFormat="1" ht="27" customHeight="1" thickBot="1" x14ac:dyDescent="0.4">
      <c r="A17" s="41" t="s">
        <v>38</v>
      </c>
      <c r="B17" s="20">
        <v>8</v>
      </c>
      <c r="C17" s="26" t="str">
        <f>IF(Q10="","",IF(Q10=$T$10,0,IF(Q10=$T$11,1.1,IF(Q10=$T$12,2.3,IF(Q10=0,2.8,"falsch")))))</f>
        <v/>
      </c>
      <c r="D17" s="27"/>
      <c r="E17" s="27" t="str">
        <f>IF(Q11="","",IF(Q11=$T$10,0,IF(Q11=$T$11,1.1,IF(Q11=$T$12,2.3,IF(Q11=0,2.8,"falsch")))))</f>
        <v/>
      </c>
      <c r="F17" s="27"/>
      <c r="G17" s="27" t="str">
        <f>IF(Q12="","",IF(Q12=$T$10,0,IF(Q12=$T$11,1.1,IF(Q12=$T$12,2.3,IF(Q12=0,2.8,"falsch")))))</f>
        <v/>
      </c>
      <c r="H17" s="27"/>
      <c r="I17" s="27" t="str">
        <f>IF(Q13="","",IF(Q13=$T$10,0,IF(Q13=$T$11,1.1,IF(Q13=$T$12,2.3,IF(Q13=0,2.8,"falsch")))))</f>
        <v/>
      </c>
      <c r="J17" s="27"/>
      <c r="K17" s="27" t="str">
        <f>IF(Q14="","",IF(Q14=$T$10,0,IF(Q14=$T$11,1.1,IF(Q14=$T$12,2.3,IF(Q14=0,2.8,"falsch")))))</f>
        <v/>
      </c>
      <c r="L17" s="27"/>
      <c r="M17" s="28" t="str">
        <f>IF(Q15="","",IF(Q15=$T$10,0,IF(Q15=$T$11,1.1,IF(Q15=$T$12,2.3,IF(Q15=0,2.8,"falsch")))))</f>
        <v/>
      </c>
      <c r="N17" s="29"/>
      <c r="O17" s="28" t="str">
        <f>IF(Q16="","",IF(Q16=$T$10,0,IF(Q16=$T$11,1.1,IF(Q16=$T$12,2.3,IF(Q16=0,2.8,"falsch")))))</f>
        <v/>
      </c>
      <c r="P17" s="29"/>
      <c r="Q17" s="52" t="s">
        <v>33</v>
      </c>
      <c r="R17" s="61"/>
      <c r="S17" s="51">
        <f t="shared" si="0"/>
        <v>0</v>
      </c>
      <c r="T17" s="45"/>
      <c r="U17" s="45"/>
      <c r="V17" s="46"/>
    </row>
    <row r="18" spans="1:22" ht="29.25" customHeight="1" x14ac:dyDescent="0.2"/>
    <row r="19" spans="1:22" s="5" customFormat="1" ht="22.5" customHeight="1" x14ac:dyDescent="0.4">
      <c r="A19" s="9" t="s">
        <v>36</v>
      </c>
      <c r="C19" s="8" t="s">
        <v>6</v>
      </c>
      <c r="D19" s="8"/>
      <c r="E19" s="8" t="s">
        <v>9</v>
      </c>
      <c r="F19" s="8"/>
      <c r="G19" s="8" t="s">
        <v>15</v>
      </c>
      <c r="H19" s="8"/>
      <c r="I19" s="8" t="s">
        <v>16</v>
      </c>
      <c r="J19" s="8"/>
      <c r="K19" s="8" t="s">
        <v>19</v>
      </c>
      <c r="L19" s="8"/>
      <c r="M19" s="8" t="s">
        <v>17</v>
      </c>
      <c r="N19" s="8"/>
      <c r="O19" s="8" t="s">
        <v>23</v>
      </c>
      <c r="P19" s="7"/>
      <c r="V19" s="10"/>
    </row>
    <row r="20" spans="1:22" s="5" customFormat="1" ht="22.5" customHeight="1" thickBot="1" x14ac:dyDescent="0.3">
      <c r="A20" s="32"/>
      <c r="C20" s="8" t="s">
        <v>13</v>
      </c>
      <c r="D20" s="8"/>
      <c r="E20" s="8" t="s">
        <v>7</v>
      </c>
      <c r="F20" s="8"/>
      <c r="G20" s="8" t="s">
        <v>8</v>
      </c>
      <c r="H20" s="8"/>
      <c r="I20" s="8" t="s">
        <v>30</v>
      </c>
      <c r="J20" s="8"/>
      <c r="K20" s="8" t="s">
        <v>18</v>
      </c>
      <c r="L20" s="8"/>
      <c r="M20" s="8" t="s">
        <v>25</v>
      </c>
      <c r="N20" s="8"/>
      <c r="O20" s="8" t="s">
        <v>34</v>
      </c>
      <c r="P20" s="7"/>
      <c r="V20" s="10"/>
    </row>
    <row r="21" spans="1:22" s="5" customFormat="1" ht="22.5" customHeight="1" thickBot="1" x14ac:dyDescent="0.3">
      <c r="A21" s="32"/>
      <c r="C21" s="8" t="s">
        <v>20</v>
      </c>
      <c r="D21" s="8"/>
      <c r="E21" s="8" t="s">
        <v>32</v>
      </c>
      <c r="F21" s="8"/>
      <c r="G21" s="8" t="s">
        <v>22</v>
      </c>
      <c r="H21" s="8"/>
      <c r="I21" s="8" t="s">
        <v>12</v>
      </c>
      <c r="J21" s="8"/>
      <c r="K21" s="8" t="s">
        <v>24</v>
      </c>
      <c r="L21" s="8"/>
      <c r="M21" s="8" t="s">
        <v>28</v>
      </c>
      <c r="N21" s="8"/>
      <c r="O21" s="8" t="s">
        <v>11</v>
      </c>
      <c r="P21" s="7"/>
      <c r="V21" s="10"/>
    </row>
    <row r="22" spans="1:22" s="5" customFormat="1" ht="22.5" customHeight="1" thickBot="1" x14ac:dyDescent="0.3">
      <c r="A22" s="32"/>
      <c r="C22" s="8" t="s">
        <v>27</v>
      </c>
      <c r="D22" s="8"/>
      <c r="E22" s="8" t="s">
        <v>21</v>
      </c>
      <c r="F22" s="8"/>
      <c r="G22" s="8" t="s">
        <v>29</v>
      </c>
      <c r="H22" s="8"/>
      <c r="I22" s="8" t="s">
        <v>26</v>
      </c>
      <c r="J22" s="8"/>
      <c r="K22" s="8" t="s">
        <v>10</v>
      </c>
      <c r="L22" s="8"/>
      <c r="M22" s="8" t="s">
        <v>14</v>
      </c>
      <c r="N22" s="8"/>
      <c r="O22" s="8" t="s">
        <v>31</v>
      </c>
      <c r="P22" s="7"/>
      <c r="V22" s="10"/>
    </row>
    <row r="23" spans="1:22" s="5" customFormat="1" ht="12" customHeight="1" x14ac:dyDescent="0.2">
      <c r="A23" s="31"/>
      <c r="V23" s="10"/>
    </row>
    <row r="24" spans="1:22" s="12" customFormat="1" ht="27" x14ac:dyDescent="0.35">
      <c r="A24" s="60" t="s">
        <v>35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</row>
    <row r="25" spans="1:22" s="5" customFormat="1" x14ac:dyDescent="0.2">
      <c r="V25" s="10"/>
    </row>
    <row r="26" spans="1:22" s="5" customFormat="1" x14ac:dyDescent="0.2">
      <c r="H26" s="10"/>
    </row>
    <row r="27" spans="1:22" x14ac:dyDescent="0.2">
      <c r="H27" s="11"/>
      <c r="V27"/>
    </row>
    <row r="28" spans="1:22" x14ac:dyDescent="0.2">
      <c r="H28" s="11"/>
      <c r="V28"/>
    </row>
    <row r="29" spans="1:22" x14ac:dyDescent="0.2">
      <c r="H29" s="11"/>
      <c r="V29"/>
    </row>
    <row r="30" spans="1:22" x14ac:dyDescent="0.2">
      <c r="H30" s="11"/>
      <c r="V30"/>
    </row>
    <row r="31" spans="1:22" x14ac:dyDescent="0.2">
      <c r="H31" s="11"/>
      <c r="V31"/>
    </row>
  </sheetData>
  <mergeCells count="13">
    <mergeCell ref="A24:V24"/>
    <mergeCell ref="Q17:R17"/>
    <mergeCell ref="O16:P16"/>
    <mergeCell ref="M15:N15"/>
    <mergeCell ref="K14:L14"/>
    <mergeCell ref="I13:J13"/>
    <mergeCell ref="G12:H12"/>
    <mergeCell ref="E11:F11"/>
    <mergeCell ref="C10:D10"/>
    <mergeCell ref="A1:V1"/>
    <mergeCell ref="A3:V4"/>
    <mergeCell ref="A6:V6"/>
    <mergeCell ref="S9:U9"/>
  </mergeCells>
  <phoneticPr fontId="4" type="noConversion"/>
  <hyperlinks>
    <hyperlink ref="A24" r:id="rId1"/>
  </hyperlinks>
  <pageMargins left="0.27559055118110237" right="0.39370078740157483" top="0.43307086614173229" bottom="0.31496062992125984" header="0.23622047244094491" footer="0.15748031496062992"/>
  <pageSetup paperSize="9" scale="97" orientation="landscape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Furtner Werner</dc:creator>
  <cp:lastModifiedBy>Werner</cp:lastModifiedBy>
  <cp:lastPrinted>2018-08-17T13:34:35Z</cp:lastPrinted>
  <dcterms:created xsi:type="dcterms:W3CDTF">2011-04-15T15:42:45Z</dcterms:created>
  <dcterms:modified xsi:type="dcterms:W3CDTF">2018-08-17T13:38:34Z</dcterms:modified>
</cp:coreProperties>
</file>