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600" windowHeight="11640" activeTab="1"/>
  </bookViews>
  <sheets>
    <sheet name="vorlage" sheetId="1" r:id="rId1"/>
    <sheet name="10er raster" sheetId="2" r:id="rId2"/>
  </sheets>
  <definedNames>
    <definedName name="_xlnm.Print_Area" localSheetId="0">vorlage!$A$4:$M$18</definedName>
  </definedNames>
  <calcPr calcId="125725"/>
</workbook>
</file>

<file path=xl/calcChain.xml><?xml version="1.0" encoding="utf-8"?>
<calcChain xmlns="http://schemas.openxmlformats.org/spreadsheetml/2006/main">
  <c r="G18" i="2"/>
  <c r="Q17"/>
  <c r="O17"/>
  <c r="U19"/>
  <c r="S19"/>
  <c r="Q19"/>
  <c r="K14"/>
  <c r="E19"/>
  <c r="G19"/>
  <c r="I19"/>
  <c r="K19"/>
  <c r="M19"/>
  <c r="O19"/>
  <c r="E18"/>
  <c r="I18"/>
  <c r="K18"/>
  <c r="M18"/>
  <c r="O18"/>
  <c r="Q18"/>
  <c r="S18"/>
  <c r="E17"/>
  <c r="G17"/>
  <c r="I17"/>
  <c r="K17"/>
  <c r="M17"/>
  <c r="E16"/>
  <c r="G16"/>
  <c r="I16"/>
  <c r="K16"/>
  <c r="M16"/>
  <c r="O16"/>
  <c r="E15"/>
  <c r="G15"/>
  <c r="I15"/>
  <c r="K15"/>
  <c r="M15"/>
  <c r="E14"/>
  <c r="G14"/>
  <c r="I14"/>
  <c r="E13"/>
  <c r="G13"/>
  <c r="I13"/>
  <c r="E12"/>
  <c r="G12"/>
  <c r="E11"/>
  <c r="Y11" s="1"/>
  <c r="Y10"/>
  <c r="C15" i="1"/>
  <c r="D15"/>
  <c r="E15"/>
  <c r="F15"/>
  <c r="G15"/>
  <c r="H15"/>
  <c r="I15"/>
  <c r="J15"/>
  <c r="K15"/>
  <c r="M15"/>
  <c r="C14"/>
  <c r="D14"/>
  <c r="E14"/>
  <c r="F14"/>
  <c r="G14"/>
  <c r="H14"/>
  <c r="I14"/>
  <c r="J14"/>
  <c r="M14"/>
  <c r="C13"/>
  <c r="D13"/>
  <c r="E13"/>
  <c r="F13"/>
  <c r="G13"/>
  <c r="H13"/>
  <c r="I13"/>
  <c r="M13"/>
  <c r="C12"/>
  <c r="D12"/>
  <c r="E12"/>
  <c r="F12"/>
  <c r="G12"/>
  <c r="H12"/>
  <c r="M12"/>
  <c r="C11"/>
  <c r="D11"/>
  <c r="E11"/>
  <c r="F11"/>
  <c r="G11"/>
  <c r="M11"/>
  <c r="C10"/>
  <c r="D10"/>
  <c r="E10"/>
  <c r="F10"/>
  <c r="M10"/>
  <c r="C9"/>
  <c r="D9"/>
  <c r="E9"/>
  <c r="M9"/>
  <c r="C8"/>
  <c r="D8"/>
  <c r="M8"/>
  <c r="C7"/>
  <c r="M7"/>
  <c r="M6"/>
  <c r="Y14" i="2" l="1"/>
  <c r="Y12"/>
  <c r="Y13"/>
  <c r="Y17"/>
  <c r="Y16"/>
  <c r="Y15"/>
  <c r="Y19"/>
  <c r="Y18"/>
</calcChain>
</file>

<file path=xl/sharedStrings.xml><?xml version="1.0" encoding="utf-8"?>
<sst xmlns="http://schemas.openxmlformats.org/spreadsheetml/2006/main" count="84" uniqueCount="74">
  <si>
    <t>gegen &gt;</t>
  </si>
  <si>
    <t>Punkte</t>
  </si>
  <si>
    <t>Gesamt</t>
  </si>
  <si>
    <t>Nicht Löschen</t>
  </si>
  <si>
    <t>Rang</t>
  </si>
  <si>
    <t>Folgespielplan 10 Mannschaften</t>
  </si>
  <si>
    <t>WICHTIG: In den grünen Bereich schreiben!</t>
  </si>
  <si>
    <t>Teilnehmer</t>
  </si>
  <si>
    <t>Schiedsrichter</t>
  </si>
  <si>
    <t>Folgespielplan</t>
  </si>
  <si>
    <t>1-2</t>
  </si>
  <si>
    <t>1-3</t>
  </si>
  <si>
    <t>5-1</t>
  </si>
  <si>
    <t>6-3</t>
  </si>
  <si>
    <t>1-7</t>
  </si>
  <si>
    <t>10-1</t>
  </si>
  <si>
    <t>7-10</t>
  </si>
  <si>
    <t>4-1</t>
  </si>
  <si>
    <t>2-9</t>
  </si>
  <si>
    <t>3-4</t>
  </si>
  <si>
    <t>7-5</t>
  </si>
  <si>
    <t>3-7</t>
  </si>
  <si>
    <t>7-2</t>
  </si>
  <si>
    <t>3-5</t>
  </si>
  <si>
    <t>5-8</t>
  </si>
  <si>
    <t>2-5</t>
  </si>
  <si>
    <t>2-8</t>
  </si>
  <si>
    <t>5-4</t>
  </si>
  <si>
    <t>5-6</t>
  </si>
  <si>
    <t>4-2</t>
  </si>
  <si>
    <t>2-10</t>
  </si>
  <si>
    <t>9-5</t>
  </si>
  <si>
    <t>2-6</t>
  </si>
  <si>
    <t>3-2</t>
  </si>
  <si>
    <t>3-9</t>
  </si>
  <si>
    <t>9-7</t>
  </si>
  <si>
    <t>8-3</t>
  </si>
  <si>
    <t>7-8</t>
  </si>
  <si>
    <t>9-6</t>
  </si>
  <si>
    <t>4-9</t>
  </si>
  <si>
    <t>8-4</t>
  </si>
  <si>
    <t>9-8</t>
  </si>
  <si>
    <t>6-4</t>
  </si>
  <si>
    <t>8-6</t>
  </si>
  <si>
    <t>3-10</t>
  </si>
  <si>
    <t>6-7</t>
  </si>
  <si>
    <t>9-10</t>
  </si>
  <si>
    <t>10-8</t>
  </si>
  <si>
    <t>1-8</t>
  </si>
  <si>
    <t>10-6</t>
  </si>
  <si>
    <t>4-7</t>
  </si>
  <si>
    <t>1-9</t>
  </si>
  <si>
    <t>10-5</t>
  </si>
  <si>
    <t>1-6</t>
  </si>
  <si>
    <t>10-4</t>
  </si>
  <si>
    <t>www.stocksport-sbgnord.com</t>
  </si>
  <si>
    <t>Ges.</t>
  </si>
  <si>
    <t>Oberndorf</t>
  </si>
  <si>
    <t>Bürmoos</t>
  </si>
  <si>
    <t>Bezirksfinale</t>
  </si>
  <si>
    <t>5-Stock-Meisterschaft 2018, Damen</t>
  </si>
  <si>
    <t>Irmi Rippl</t>
  </si>
  <si>
    <t>Heidi Kralik</t>
  </si>
  <si>
    <t>Ina Korte</t>
  </si>
  <si>
    <t>Kathi Dorfer</t>
  </si>
  <si>
    <t>Kuchl</t>
  </si>
  <si>
    <t>Martha Waltl</t>
  </si>
  <si>
    <t>Nicole Gsenger</t>
  </si>
  <si>
    <t>Abtenau</t>
  </si>
  <si>
    <t>Cornelia Schwarzenbacher</t>
  </si>
  <si>
    <t>Rußbach</t>
  </si>
  <si>
    <t>Maria Schorn</t>
  </si>
  <si>
    <t>Johanna Amma</t>
  </si>
  <si>
    <t>Regina Amma</t>
  </si>
</sst>
</file>

<file path=xl/styles.xml><?xml version="1.0" encoding="utf-8"?>
<styleSheet xmlns="http://schemas.openxmlformats.org/spreadsheetml/2006/main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/\ mmmm\ yyyy;@"/>
    <numFmt numFmtId="165" formatCode="_-* #,##0.00_-;\-* #,##0.00_-;_-* &quot;-&quot;??_-;_-@_-"/>
    <numFmt numFmtId="166" formatCode="dd/\ mmmm\ yyyy"/>
    <numFmt numFmtId="167" formatCode="0.0"/>
  </numFmts>
  <fonts count="19">
    <font>
      <sz val="10"/>
      <name val="Arial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28"/>
      <color indexed="8"/>
      <name val="Arial Narrow"/>
      <family val="2"/>
    </font>
    <font>
      <sz val="22"/>
      <color indexed="8"/>
      <name val="Arial Narrow"/>
      <family val="2"/>
    </font>
    <font>
      <sz val="2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8"/>
      <name val="Arial"/>
      <family val="2"/>
    </font>
    <font>
      <b/>
      <i/>
      <u/>
      <sz val="14"/>
      <color indexed="8"/>
      <name val="Arial"/>
      <family val="2"/>
    </font>
    <font>
      <b/>
      <i/>
      <u/>
      <sz val="28"/>
      <color indexed="8"/>
      <name val="Arial Narrow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20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</xf>
    <xf numFmtId="0" fontId="1" fillId="3" borderId="1" xfId="0" applyFont="1" applyFill="1" applyBorder="1" applyAlignment="1" applyProtection="1">
      <protection locked="0"/>
    </xf>
    <xf numFmtId="0" fontId="1" fillId="4" borderId="1" xfId="0" applyFont="1" applyFill="1" applyBorder="1" applyAlignment="1" applyProtection="1"/>
    <xf numFmtId="0" fontId="2" fillId="0" borderId="0" xfId="0" applyFont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protection locked="0"/>
    </xf>
    <xf numFmtId="0" fontId="1" fillId="4" borderId="6" xfId="0" applyFont="1" applyFill="1" applyBorder="1" applyAlignment="1" applyProtection="1"/>
    <xf numFmtId="0" fontId="1" fillId="6" borderId="7" xfId="0" applyFont="1" applyFill="1" applyBorder="1" applyAlignment="1" applyProtection="1">
      <protection locked="0"/>
    </xf>
    <xf numFmtId="20" fontId="1" fillId="0" borderId="0" xfId="0" applyNumberFormat="1" applyFont="1" applyAlignment="1" applyProtection="1">
      <alignment horizontal="center"/>
      <protection locked="0"/>
    </xf>
    <xf numFmtId="49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8" fillId="7" borderId="15" xfId="1" applyNumberFormat="1" applyFont="1" applyFill="1" applyBorder="1"/>
    <xf numFmtId="165" fontId="10" fillId="7" borderId="16" xfId="1" applyNumberFormat="1" applyFont="1" applyFill="1" applyBorder="1" applyAlignment="1">
      <alignment horizontal="center"/>
    </xf>
    <xf numFmtId="165" fontId="8" fillId="7" borderId="16" xfId="1" applyNumberFormat="1" applyFont="1" applyFill="1" applyBorder="1"/>
    <xf numFmtId="165" fontId="8" fillId="7" borderId="17" xfId="1" applyNumberFormat="1" applyFont="1" applyFill="1" applyBorder="1"/>
    <xf numFmtId="166" fontId="11" fillId="0" borderId="0" xfId="0" applyNumberFormat="1" applyFont="1" applyFill="1" applyBorder="1" applyAlignment="1">
      <alignment horizontal="left"/>
    </xf>
    <xf numFmtId="165" fontId="8" fillId="8" borderId="8" xfId="1" applyNumberFormat="1" applyFont="1" applyFill="1" applyBorder="1" applyAlignment="1">
      <alignment horizontal="center"/>
    </xf>
    <xf numFmtId="49" fontId="10" fillId="8" borderId="18" xfId="3" applyNumberFormat="1" applyFont="1" applyFill="1" applyBorder="1" applyAlignment="1">
      <alignment horizontal="center"/>
    </xf>
    <xf numFmtId="166" fontId="11" fillId="0" borderId="19" xfId="0" applyNumberFormat="1" applyFont="1" applyFill="1" applyBorder="1" applyAlignment="1">
      <alignment horizontal="left"/>
    </xf>
    <xf numFmtId="0" fontId="8" fillId="0" borderId="19" xfId="0" applyFont="1" applyBorder="1"/>
    <xf numFmtId="165" fontId="8" fillId="8" borderId="12" xfId="1" applyNumberFormat="1" applyFont="1" applyFill="1" applyBorder="1" applyAlignment="1">
      <alignment horizontal="center"/>
    </xf>
    <xf numFmtId="49" fontId="10" fillId="8" borderId="20" xfId="3" applyNumberFormat="1" applyFont="1" applyFill="1" applyBorder="1" applyAlignment="1">
      <alignment horizontal="center"/>
    </xf>
    <xf numFmtId="0" fontId="8" fillId="0" borderId="0" xfId="0" applyFont="1" applyBorder="1"/>
    <xf numFmtId="0" fontId="8" fillId="0" borderId="1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13" fillId="0" borderId="0" xfId="0" applyFont="1"/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10" borderId="9" xfId="0" applyFont="1" applyFill="1" applyBorder="1" applyAlignment="1" applyProtection="1">
      <alignment horizontal="center"/>
      <protection locked="0"/>
    </xf>
    <xf numFmtId="0" fontId="1" fillId="10" borderId="18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</xf>
    <xf numFmtId="0" fontId="1" fillId="10" borderId="20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1" fillId="10" borderId="14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2" fillId="5" borderId="24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8" fillId="10" borderId="1" xfId="0" applyFont="1" applyFill="1" applyBorder="1" applyAlignment="1" applyProtection="1">
      <alignment horizontal="center"/>
    </xf>
    <xf numFmtId="49" fontId="17" fillId="0" borderId="9" xfId="3" applyNumberFormat="1" applyFont="1" applyFill="1" applyBorder="1" applyAlignment="1">
      <alignment horizontal="center"/>
    </xf>
    <xf numFmtId="49" fontId="10" fillId="0" borderId="9" xfId="3" applyNumberFormat="1" applyFont="1" applyFill="1" applyBorder="1" applyAlignment="1">
      <alignment horizontal="center"/>
    </xf>
    <xf numFmtId="165" fontId="8" fillId="0" borderId="9" xfId="1" applyNumberFormat="1" applyFont="1" applyFill="1" applyBorder="1" applyAlignment="1">
      <alignment horizontal="center"/>
    </xf>
    <xf numFmtId="49" fontId="10" fillId="0" borderId="1" xfId="3" applyNumberFormat="1" applyFont="1" applyFill="1" applyBorder="1" applyAlignment="1">
      <alignment horizontal="center"/>
    </xf>
    <xf numFmtId="49" fontId="17" fillId="0" borderId="1" xfId="3" applyNumberFormat="1" applyFont="1" applyFill="1" applyBorder="1" applyAlignment="1">
      <alignment horizontal="center"/>
    </xf>
    <xf numFmtId="165" fontId="8" fillId="0" borderId="1" xfId="1" applyNumberFormat="1" applyFont="1" applyFill="1" applyBorder="1" applyAlignment="1">
      <alignment horizontal="center"/>
    </xf>
    <xf numFmtId="0" fontId="2" fillId="10" borderId="9" xfId="0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 horizontal="center"/>
      <protection locked="0"/>
    </xf>
    <xf numFmtId="0" fontId="1" fillId="10" borderId="11" xfId="0" applyFont="1" applyFill="1" applyBorder="1" applyAlignment="1" applyProtection="1">
      <alignment horizontal="center"/>
    </xf>
    <xf numFmtId="0" fontId="1" fillId="9" borderId="29" xfId="0" applyFont="1" applyFill="1" applyBorder="1" applyAlignment="1" applyProtection="1">
      <alignment horizontal="center"/>
      <protection locked="0"/>
    </xf>
    <xf numFmtId="0" fontId="1" fillId="9" borderId="30" xfId="0" applyFont="1" applyFill="1" applyBorder="1" applyAlignment="1" applyProtection="1">
      <alignment horizontal="center"/>
      <protection locked="0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8" fillId="0" borderId="26" xfId="0" applyFont="1" applyBorder="1"/>
    <xf numFmtId="0" fontId="8" fillId="0" borderId="27" xfId="0" applyFont="1" applyBorder="1"/>
    <xf numFmtId="0" fontId="9" fillId="0" borderId="21" xfId="0" applyFont="1" applyBorder="1"/>
    <xf numFmtId="0" fontId="9" fillId="0" borderId="22" xfId="0" applyFont="1" applyBorder="1"/>
    <xf numFmtId="0" fontId="9" fillId="0" borderId="23" xfId="0" applyFont="1" applyBorder="1"/>
    <xf numFmtId="0" fontId="4" fillId="0" borderId="0" xfId="0" applyFont="1"/>
    <xf numFmtId="0" fontId="4" fillId="0" borderId="0" xfId="0" applyFont="1" applyAlignment="1" applyProtection="1">
      <alignment horizontal="center"/>
      <protection locked="0"/>
    </xf>
    <xf numFmtId="166" fontId="8" fillId="0" borderId="0" xfId="0" applyNumberFormat="1" applyFont="1" applyFill="1" applyBorder="1" applyAlignment="1">
      <alignment horizontal="left"/>
    </xf>
    <xf numFmtId="166" fontId="8" fillId="0" borderId="19" xfId="0" applyNumberFormat="1" applyFont="1" applyFill="1" applyBorder="1" applyAlignment="1">
      <alignment horizontal="left"/>
    </xf>
    <xf numFmtId="164" fontId="6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16" fillId="0" borderId="0" xfId="2" applyNumberFormat="1" applyFont="1" applyAlignment="1" applyProtection="1">
      <alignment horizontal="center"/>
    </xf>
    <xf numFmtId="167" fontId="1" fillId="0" borderId="25" xfId="0" applyNumberFormat="1" applyFont="1" applyFill="1" applyBorder="1" applyAlignment="1" applyProtection="1">
      <alignment horizontal="center"/>
    </xf>
    <xf numFmtId="167" fontId="1" fillId="0" borderId="26" xfId="0" applyNumberFormat="1" applyFont="1" applyFill="1" applyBorder="1" applyAlignment="1" applyProtection="1">
      <alignment horizontal="center"/>
    </xf>
    <xf numFmtId="167" fontId="1" fillId="0" borderId="27" xfId="0" applyNumberFormat="1" applyFont="1" applyFill="1" applyBorder="1" applyAlignment="1" applyProtection="1">
      <alignment horizontal="center"/>
    </xf>
  </cellXfs>
  <cellStyles count="4">
    <cellStyle name="Dezimal" xfId="1" builtinId="3"/>
    <cellStyle name="Hyperlink" xfId="2" builtinId="8"/>
    <cellStyle name="Standard" xfId="0" builtinId="0"/>
    <cellStyle name="Währung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47625</xdr:colOff>
      <xdr:row>0</xdr:row>
      <xdr:rowOff>95250</xdr:rowOff>
    </xdr:from>
    <xdr:to>
      <xdr:col>26</xdr:col>
      <xdr:colOff>323850</xdr:colOff>
      <xdr:row>4</xdr:row>
      <xdr:rowOff>608740</xdr:rowOff>
    </xdr:to>
    <xdr:pic>
      <xdr:nvPicPr>
        <xdr:cNvPr id="1025" name="cc-m-imagesubtitle-image-7237796084" descr="http://u.jimdo.com/www52/o/sd72691f54c72b37b/img/i0478d9385f0775d1/1359559359/std/image.jpg">
          <a:extLst>
            <a:ext uri="{FF2B5EF4-FFF2-40B4-BE49-F238E27FC236}">
              <a16:creationId xmlns:a16="http://schemas.microsoft.com/office/drawing/2014/main" xmlns="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96200" y="95250"/>
          <a:ext cx="1724025" cy="1999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1685925</xdr:colOff>
      <xdr:row>8</xdr:row>
      <xdr:rowOff>20731</xdr:rowOff>
    </xdr:to>
    <xdr:pic>
      <xdr:nvPicPr>
        <xdr:cNvPr id="2" name="cc-m-textwithimage-image-7280682784" descr="https://image.jimcdn.com/app/cms/image/transf/none/path/s3aedd82681c34a6c/image/i8b4658046e8ae9d4/version/1383808670/image.gif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0"/>
          <a:ext cx="1962150" cy="213528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ocksport-sbgnor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zoomScaleNormal="100" workbookViewId="0">
      <pane xSplit="2" ySplit="5" topLeftCell="C6" activePane="bottomRight" state="frozen"/>
      <selection pane="topRight" activeCell="C1" sqref="C1"/>
      <selection pane="bottomLeft" activeCell="A3" sqref="A3"/>
      <selection pane="bottomRight" sqref="A1:IV15"/>
    </sheetView>
  </sheetViews>
  <sheetFormatPr baseColWidth="10" defaultColWidth="11.42578125" defaultRowHeight="18"/>
  <cols>
    <col min="1" max="1" width="20.28515625" style="1" customWidth="1"/>
    <col min="2" max="2" width="13.7109375" style="2" bestFit="1" customWidth="1"/>
    <col min="3" max="12" width="10.5703125" style="2" customWidth="1"/>
    <col min="13" max="13" width="12" style="2" customWidth="1"/>
    <col min="14" max="14" width="10.7109375" style="11" hidden="1" customWidth="1"/>
    <col min="15" max="16384" width="11.42578125" style="1"/>
  </cols>
  <sheetData>
    <row r="1" spans="1:15">
      <c r="A1" s="1" t="s">
        <v>5</v>
      </c>
    </row>
    <row r="4" spans="1:15">
      <c r="A4" s="1" t="s">
        <v>6</v>
      </c>
      <c r="N4" s="12" t="s">
        <v>3</v>
      </c>
    </row>
    <row r="5" spans="1:15" ht="18.75" thickBot="1"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 t="s">
        <v>2</v>
      </c>
      <c r="N5" s="12" t="s">
        <v>1</v>
      </c>
      <c r="O5" s="1" t="s">
        <v>4</v>
      </c>
    </row>
    <row r="6" spans="1:15" ht="27" customHeight="1" thickBot="1">
      <c r="B6" s="2">
        <v>1</v>
      </c>
      <c r="C6" s="18"/>
      <c r="D6" s="16"/>
      <c r="E6" s="9"/>
      <c r="F6" s="9"/>
      <c r="G6" s="9"/>
      <c r="H6" s="9"/>
      <c r="I6" s="9"/>
      <c r="J6" s="9"/>
      <c r="K6" s="9"/>
      <c r="L6" s="9"/>
      <c r="M6" s="8">
        <f>SUM(C6:L6)</f>
        <v>0</v>
      </c>
      <c r="N6" s="13">
        <v>2.8</v>
      </c>
    </row>
    <row r="7" spans="1:15" ht="27" customHeight="1" thickBot="1">
      <c r="B7" s="2">
        <v>2</v>
      </c>
      <c r="C7" s="17" t="str">
        <f>IF(D6="","",IF(D6=$N$6,0,IF(D6=$N$7,1.1,IF(D6=$N$8,2.3,IF(D6=0,2.8,"falsch")))))</f>
        <v/>
      </c>
      <c r="D7" s="18"/>
      <c r="E7" s="16"/>
      <c r="F7" s="9"/>
      <c r="G7" s="9"/>
      <c r="H7" s="9"/>
      <c r="I7" s="9"/>
      <c r="J7" s="9"/>
      <c r="K7" s="9"/>
      <c r="L7" s="9"/>
      <c r="M7" s="8">
        <f t="shared" ref="M7:M15" si="0">SUM(C7:L7)</f>
        <v>0</v>
      </c>
      <c r="N7" s="14">
        <v>2.2999999999999998</v>
      </c>
    </row>
    <row r="8" spans="1:15" ht="27" customHeight="1" thickBot="1">
      <c r="B8" s="2">
        <v>3</v>
      </c>
      <c r="C8" s="10" t="str">
        <f>IF(E6="","",IF(E6=$N$6,0,IF(E6=$N$7,1.1,IF(E6=$N$8,2.3,IF(E6=0,2.8,"falsch")))))</f>
        <v/>
      </c>
      <c r="D8" s="17" t="str">
        <f>IF(E7="","",IF(E7=$N$6,0,IF(E7=$N$7,1.1,IF(E7=$N$8,2.3,IF(E7=0,2.8,"falsch")))))</f>
        <v/>
      </c>
      <c r="E8" s="18"/>
      <c r="F8" s="16"/>
      <c r="G8" s="9"/>
      <c r="H8" s="9"/>
      <c r="I8" s="9"/>
      <c r="J8" s="9"/>
      <c r="K8" s="9"/>
      <c r="L8" s="9"/>
      <c r="M8" s="8">
        <f t="shared" si="0"/>
        <v>0</v>
      </c>
      <c r="N8" s="15">
        <v>1.1000000000000001</v>
      </c>
    </row>
    <row r="9" spans="1:15" ht="27" customHeight="1" thickBot="1">
      <c r="B9" s="2">
        <v>4</v>
      </c>
      <c r="C9" s="10" t="str">
        <f>IF(F6="","",IF(F6=$N$6,0,IF(F6=$N$7,1.1,IF(F6=$N$8,2.3,IF(F6=0,2.8,"falsch")))))</f>
        <v/>
      </c>
      <c r="D9" s="10" t="str">
        <f>IF(F7="","",IF(F7=$N$6,0,IF(F7=$N$7,1.1,IF(F7=$N$8,2.3,IF(F7=0,2.8,"falsch")))))</f>
        <v/>
      </c>
      <c r="E9" s="17" t="str">
        <f>IF(F8="","",IF(F8=$N$6,0,IF(F8=$N$7,1.1,IF(F8=$N$8,2.3,IF(F8=0,2.8,"falsch")))))</f>
        <v/>
      </c>
      <c r="F9" s="18"/>
      <c r="G9" s="16"/>
      <c r="H9" s="9"/>
      <c r="I9" s="9"/>
      <c r="J9" s="9"/>
      <c r="K9" s="9"/>
      <c r="L9" s="9"/>
      <c r="M9" s="8">
        <f t="shared" si="0"/>
        <v>0</v>
      </c>
    </row>
    <row r="10" spans="1:15" ht="27" customHeight="1" thickBot="1">
      <c r="B10" s="2">
        <v>5</v>
      </c>
      <c r="C10" s="10" t="str">
        <f>IF(G6="","",IF(G6=$N$6,0,IF(G6=$N$7,1.1,IF(G6=$N$8,2.3,IF(G6=0,2.8,"falsch")))))</f>
        <v/>
      </c>
      <c r="D10" s="10" t="str">
        <f>IF(G7="","",IF(G7=$N$6,0,IF(G7=$N$7,1.1,IF(G7=$N$8,2.3,IF(G7=0,2.8,"falsch")))))</f>
        <v/>
      </c>
      <c r="E10" s="10" t="str">
        <f>IF(G8="","",IF(G8=$N$6,0,IF(G8=$N$7,1.1,IF(G8=$N$8,2.3,IF(G8=0,2.8,"falsch")))))</f>
        <v/>
      </c>
      <c r="F10" s="17" t="str">
        <f>IF(G9="","",IF(G9=$N$6,0,IF(G9=$N$7,1.1,IF(G9=$N$8,2.3,IF(G9=0,2.8,"falsch")))))</f>
        <v/>
      </c>
      <c r="G10" s="18"/>
      <c r="H10" s="16"/>
      <c r="I10" s="9"/>
      <c r="J10" s="9"/>
      <c r="K10" s="9"/>
      <c r="L10" s="9"/>
      <c r="M10" s="8">
        <f t="shared" si="0"/>
        <v>0</v>
      </c>
    </row>
    <row r="11" spans="1:15" ht="27" customHeight="1" thickBot="1">
      <c r="B11" s="2">
        <v>6</v>
      </c>
      <c r="C11" s="10" t="str">
        <f>IF(H6="","",IF(H6=$N$6,0,IF(H6=$N$7,1.1,IF(H6=$N$8,2.3,IF(H6=0,2.8,"falsch")))))</f>
        <v/>
      </c>
      <c r="D11" s="10" t="str">
        <f>IF(H7="","",IF(H7=$N$6,0,IF(H7=$N$7,1.1,IF(H7=$N$8,2.3,IF(H7=0,2.8,"falsch")))))</f>
        <v/>
      </c>
      <c r="E11" s="10" t="str">
        <f>IF(H8="","",IF(H8=$N$6,0,IF(H8=$N$7,1.1,IF(H8=$N$8,2.3,IF(H8=0,2.8,"falsch")))))</f>
        <v/>
      </c>
      <c r="F11" s="10" t="str">
        <f>IF(H9="","",IF(H9=$N$6,0,IF(H9=$N$7,1.1,IF(H9=$N$8,2.3,IF(H9=0,2.8,"falsch")))))</f>
        <v/>
      </c>
      <c r="G11" s="17" t="str">
        <f>IF(H10="","",IF(H10=$N$6,0,IF(H10=$N$7,1.1,IF(H10=$N$8,2.3,IF(H10=0,2.8,"falsch")))))</f>
        <v/>
      </c>
      <c r="H11" s="18"/>
      <c r="I11" s="16"/>
      <c r="J11" s="9"/>
      <c r="K11" s="9"/>
      <c r="L11" s="9"/>
      <c r="M11" s="8">
        <f t="shared" si="0"/>
        <v>0</v>
      </c>
    </row>
    <row r="12" spans="1:15" ht="27" customHeight="1" thickBot="1">
      <c r="B12" s="2">
        <v>7</v>
      </c>
      <c r="C12" s="10" t="str">
        <f>IF(I6="","",IF(I6=$N$6,0,IF(I6=$N$7,1.1,IF(I6=$N$8,2.3,IF(I6=0,2.8,"falsch")))))</f>
        <v/>
      </c>
      <c r="D12" s="10" t="str">
        <f>IF(I7="","",IF(I7=$N$6,0,IF(I7=$N$7,1.1,IF(I7=$N$8,2.3,IF(I7=0,2.8,"falsch")))))</f>
        <v/>
      </c>
      <c r="E12" s="10" t="str">
        <f>IF(I8="","",IF(I8=$N$6,0,IF(I8=$N$7,1.1,IF(I8=$N$8,2.3,IF(I8=0,2.8,"falsch")))))</f>
        <v/>
      </c>
      <c r="F12" s="10" t="str">
        <f>IF(I9="","",IF(I9=$N$6,0,IF(I9=$N$7,1.1,IF(I9=$N$8,2.3,IF(I9=0,2.8,"falsch")))))</f>
        <v/>
      </c>
      <c r="G12" s="10" t="str">
        <f>IF(I10="","",IF(I10=$N$6,0,IF(I10=$N$7,1.1,IF(I10=$N$8,2.3,IF(I10=0,2.8,"falsch")))))</f>
        <v/>
      </c>
      <c r="H12" s="17" t="str">
        <f>IF(I11="","",IF(I11=$N$6,0,IF(I11=$N$7,1.1,IF(I11=$N$8,2.3,IF(I11=0,2.8,"falsch")))))</f>
        <v/>
      </c>
      <c r="I12" s="18"/>
      <c r="J12" s="16"/>
      <c r="K12" s="9"/>
      <c r="L12" s="9"/>
      <c r="M12" s="8">
        <f t="shared" si="0"/>
        <v>0</v>
      </c>
    </row>
    <row r="13" spans="1:15" ht="27" customHeight="1" thickBot="1">
      <c r="B13" s="2">
        <v>8</v>
      </c>
      <c r="C13" s="10" t="str">
        <f>IF(J6="","",IF(J6=$N$6,0,IF(J6=$N$7,1.1,IF(J6=$N$8,2.3,IF(J6=0,2.8,"falsch")))))</f>
        <v/>
      </c>
      <c r="D13" s="10" t="str">
        <f>IF(J7="","",IF(J7=$N$6,0,IF(J7=$N$7,1.1,IF(J7=$N$8,2.3,IF(J7=0,2.8,"falsch")))))</f>
        <v/>
      </c>
      <c r="E13" s="10" t="str">
        <f>IF(J8="","",IF(J8=$N$6,0,IF(J8=$N$7,1.1,IF(J8=$N$8,2.3,IF(J8=0,2.8,"falsch")))))</f>
        <v/>
      </c>
      <c r="F13" s="10" t="str">
        <f>IF(J9="","",IF(J9=$N$6,0,IF(J9=$N$7,1.1,IF(J9=$N$8,2.3,IF(J9=0,2.8,"falsch")))))</f>
        <v/>
      </c>
      <c r="G13" s="10" t="str">
        <f>IF(J10="","",IF(J10=$N$6,0,IF(J10=$N$7,1.1,IF(J10=$N$8,2.3,IF(J10=0,2.8,"falsch")))))</f>
        <v/>
      </c>
      <c r="H13" s="10" t="str">
        <f>IF(J11="","",IF(J11=$N$6,0,IF(J11=$N$7,1.1,IF(J11=$N$8,2.3,IF(J11=0,2.8,"falsch")))))</f>
        <v/>
      </c>
      <c r="I13" s="17" t="str">
        <f>IF(J12="","",IF(J12=$N$6,0,IF(J12=$N$7,1.1,IF(J12=$N$8,2.3,IF(J12=0,2.8,"falsch")))))</f>
        <v/>
      </c>
      <c r="J13" s="18"/>
      <c r="K13" s="16"/>
      <c r="L13" s="9"/>
      <c r="M13" s="8">
        <f t="shared" si="0"/>
        <v>0</v>
      </c>
    </row>
    <row r="14" spans="1:15" ht="27" customHeight="1" thickBot="1">
      <c r="B14" s="2">
        <v>9</v>
      </c>
      <c r="C14" s="10" t="str">
        <f>IF(K6="","",IF(K6=$N$6,0,IF(K6=$N$7,1.1,IF(K6=$N$8,2.3,IF(K6=0,2.8,"falsch")))))</f>
        <v/>
      </c>
      <c r="D14" s="10" t="str">
        <f>IF(K7="","",IF(K7=$N$6,0,IF(K7=$N$7,1.1,IF(K7=$N$8,2.3,IF(K7=0,2.8,"falsch")))))</f>
        <v/>
      </c>
      <c r="E14" s="10" t="str">
        <f>IF(K8="","",IF(K8=$N$6,0,IF(K8=$N$7,1.1,IF(K8=$N$8,2.3,IF(K8=0,2.8,"falsch")))))</f>
        <v/>
      </c>
      <c r="F14" s="10" t="str">
        <f>IF(K9="","",IF(K9=$N$6,0,IF(K9=$N$7,1.1,IF(K9=$N$8,2.3,IF(K9=0,2.8,"falsch")))))</f>
        <v/>
      </c>
      <c r="G14" s="10" t="str">
        <f>IF(K10="","",IF(K10=$N$6,0,IF(K10=$N$7,1.1,IF(K10=$N$8,2.3,IF(K10=0,2.8,"falsch")))))</f>
        <v/>
      </c>
      <c r="H14" s="10" t="str">
        <f>IF(K11="","",IF(K11=$N$6,0,IF(K11=$N$7,1.1,IF(K11=$N$8,2.3,IF(K11=0,2.8,"falsch")))))</f>
        <v/>
      </c>
      <c r="I14" s="10" t="str">
        <f>IF(K12="","",IF(K12=$N$6,0,IF(K12=$N$7,1.1,IF(K12=$N$8,2.3,IF(K12=0,2.8,"falsch")))))</f>
        <v/>
      </c>
      <c r="J14" s="17" t="str">
        <f>IF(K13="","",IF(K13=$N$6,0,IF(K13=$N$7,1.1,IF(K13=$N$8,2.3,IF(K13=0,2.8,"falsch")))))</f>
        <v/>
      </c>
      <c r="K14" s="18"/>
      <c r="L14" s="16"/>
      <c r="M14" s="8">
        <f t="shared" si="0"/>
        <v>0</v>
      </c>
    </row>
    <row r="15" spans="1:15" ht="27" customHeight="1" thickBot="1">
      <c r="B15" s="2">
        <v>10</v>
      </c>
      <c r="C15" s="10" t="str">
        <f>IF(L6="","",IF(L6=$N$6,0,IF(L6=$N$7,1.1,IF(L6=$N$8,2.3,IF(L6=0,2.8,"falsch")))))</f>
        <v/>
      </c>
      <c r="D15" s="10" t="str">
        <f>IF(L7="","",IF(L7=$N$6,0,IF(L7=$N$7,1.1,IF(L7=$N$8,2.3,IF(L7=0,2.8,"falsch")))))</f>
        <v/>
      </c>
      <c r="E15" s="10" t="str">
        <f>IF(L8="","",IF(L8=$N$6,0,IF(L8=$N$7,1.1,IF(L8=$N$8,2.3,IF(L8=0,2.8,"falsch")))))</f>
        <v/>
      </c>
      <c r="F15" s="10" t="str">
        <f>IF(L9="","",IF(L9=$N$6,0,IF(L9=$N$7,1.1,IF(L9=$N$8,2.3,IF(L9=0,2.8,"falsch")))))</f>
        <v/>
      </c>
      <c r="G15" s="10" t="str">
        <f>IF(L10="","",IF(L10=$N$6,0,IF(L10=$N$7,1.1,IF(L10=$N$8,2.3,IF(L10=0,2.8,"falsch")))))</f>
        <v/>
      </c>
      <c r="H15" s="10" t="str">
        <f>IF(L11="","",IF(L11=$N$6,0,IF(L11=$N$7,1.1,IF(L11=$N$8,2.3,IF(L11=0,2.8,"falsch")))))</f>
        <v/>
      </c>
      <c r="I15" s="10" t="str">
        <f>IF(L12="","",IF(L12=$N$6,0,IF(L12=$N$7,1.1,IF(L12=$N$8,2.3,IF(L12=0,2.8,"falsch")))))</f>
        <v/>
      </c>
      <c r="J15" s="10" t="str">
        <f>IF(L13="","",IF(L13=$N$6,0,IF(L13=$N$7,1.1,IF(L13=$N$8,2.3,IF(L13=0,2.8,"falsch")))))</f>
        <v/>
      </c>
      <c r="K15" s="17" t="str">
        <f>IF(L14="","",IF(L14=$N$6,0,IF(L14=$N$7,1.1,IF(L14=$N$8,2.3,IF(L14=0,2.8,"falsch")))))</f>
        <v/>
      </c>
      <c r="L15" s="18"/>
      <c r="M15" s="8">
        <f t="shared" si="0"/>
        <v>0</v>
      </c>
    </row>
    <row r="16" spans="1:15">
      <c r="L16" s="3"/>
      <c r="M16" s="3"/>
    </row>
    <row r="17" spans="2:13">
      <c r="L17" s="3"/>
      <c r="M17" s="3"/>
    </row>
    <row r="18" spans="2:13">
      <c r="C18" s="19"/>
      <c r="L18" s="3"/>
      <c r="M18" s="3"/>
    </row>
    <row r="19" spans="2:13">
      <c r="F19" s="4"/>
      <c r="J19" s="4"/>
    </row>
    <row r="20" spans="2:13">
      <c r="B20" s="5"/>
      <c r="D20" s="6"/>
      <c r="G20" s="7"/>
    </row>
    <row r="21" spans="2:13">
      <c r="B21" s="6"/>
      <c r="D21" s="6"/>
      <c r="G21" s="7"/>
    </row>
    <row r="22" spans="2:13">
      <c r="B22" s="6"/>
      <c r="D22" s="6"/>
      <c r="G22" s="7"/>
    </row>
    <row r="23" spans="2:13">
      <c r="G23" s="7"/>
    </row>
  </sheetData>
  <sheetProtection selectLockedCells="1"/>
  <phoneticPr fontId="2" type="noConversion"/>
  <printOptions horizontalCentered="1" gridLines="1"/>
  <pageMargins left="0" right="0" top="0.98425196850393704" bottom="0.98425196850393704" header="0.51181102362204722" footer="0.51181102362204722"/>
  <pageSetup paperSize="9" scale="86" orientation="landscape" r:id="rId1"/>
  <headerFooter alignWithMargins="0">
    <oddHeader>&amp;C&amp;"Arial,Fett"&amp;12SSV Meisterschaft vom 20. Juni 2009</oddHeader>
    <oddFooter>&amp;L&amp;8&amp;Z&amp;F&amp;R&amp;8&amp;A</oddFooter>
  </headerFooter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zoomScale="80" zoomScaleNormal="80" workbookViewId="0">
      <selection activeCell="S34" sqref="S34"/>
    </sheetView>
  </sheetViews>
  <sheetFormatPr baseColWidth="10" defaultColWidth="10.7109375" defaultRowHeight="12.75"/>
  <cols>
    <col min="1" max="1" width="5.42578125" customWidth="1"/>
    <col min="2" max="2" width="36.140625" customWidth="1"/>
    <col min="3" max="3" width="10.140625" style="84" bestFit="1" customWidth="1"/>
    <col min="4" max="4" width="5.140625" hidden="1" customWidth="1"/>
    <col min="5" max="5" width="6.42578125" customWidth="1"/>
    <col min="6" max="6" width="2.42578125" customWidth="1"/>
    <col min="7" max="7" width="6.42578125" customWidth="1"/>
    <col min="8" max="8" width="2.42578125" customWidth="1"/>
    <col min="9" max="9" width="6.42578125" customWidth="1"/>
    <col min="10" max="10" width="2.42578125" customWidth="1"/>
    <col min="11" max="11" width="6.42578125" customWidth="1"/>
    <col min="12" max="12" width="2.42578125" customWidth="1"/>
    <col min="13" max="13" width="6.42578125" customWidth="1"/>
    <col min="14" max="14" width="2.42578125" customWidth="1"/>
    <col min="15" max="15" width="6.42578125" customWidth="1"/>
    <col min="16" max="16" width="2.42578125" customWidth="1"/>
    <col min="17" max="17" width="6.42578125" customWidth="1"/>
    <col min="18" max="18" width="2.42578125" customWidth="1"/>
    <col min="19" max="19" width="6.42578125" customWidth="1"/>
    <col min="20" max="20" width="2.42578125" customWidth="1"/>
    <col min="21" max="21" width="6.42578125" customWidth="1"/>
    <col min="22" max="22" width="2.42578125" customWidth="1"/>
    <col min="23" max="23" width="7.42578125" customWidth="1"/>
    <col min="24" max="24" width="2.42578125" customWidth="1"/>
    <col min="25" max="25" width="9.42578125" customWidth="1"/>
    <col min="26" max="26" width="11.42578125" hidden="1" customWidth="1"/>
    <col min="27" max="27" width="8.140625" bestFit="1" customWidth="1"/>
  </cols>
  <sheetData>
    <row r="1" spans="1:27" s="21" customFormat="1" ht="31.5" customHeight="1">
      <c r="A1" s="89" t="s">
        <v>59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</row>
    <row r="2" spans="1:27" s="21" customFormat="1" ht="31.5" customHeight="1">
      <c r="A2" s="89" t="s">
        <v>60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</row>
    <row r="3" spans="1:27" s="22" customFormat="1" ht="27">
      <c r="A3" s="88">
        <v>43358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</row>
    <row r="4" spans="1:27" s="23" customFormat="1" ht="27">
      <c r="A4" s="90" t="s">
        <v>57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</row>
    <row r="5" spans="1:27" s="1" customFormat="1" ht="49.5" customHeight="1">
      <c r="B5" s="2"/>
      <c r="C5" s="8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1"/>
    </row>
    <row r="6" spans="1:27" s="1" customFormat="1" ht="18" hidden="1">
      <c r="B6" s="2"/>
      <c r="C6" s="8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1"/>
    </row>
    <row r="7" spans="1:27" s="1" customFormat="1" ht="18" hidden="1">
      <c r="B7" s="2"/>
      <c r="C7" s="85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1"/>
    </row>
    <row r="8" spans="1:27" s="1" customFormat="1" ht="18" hidden="1">
      <c r="B8" s="2"/>
      <c r="C8" s="8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2" t="s">
        <v>3</v>
      </c>
    </row>
    <row r="9" spans="1:27" s="39" customFormat="1" ht="18.75" thickBot="1">
      <c r="B9" s="40" t="s">
        <v>7</v>
      </c>
      <c r="C9" s="85"/>
      <c r="D9" s="41" t="s">
        <v>0</v>
      </c>
      <c r="E9" s="40">
        <v>1</v>
      </c>
      <c r="F9" s="40"/>
      <c r="G9" s="40">
        <v>2</v>
      </c>
      <c r="H9" s="40"/>
      <c r="I9" s="40">
        <v>3</v>
      </c>
      <c r="J9" s="40"/>
      <c r="K9" s="40">
        <v>4</v>
      </c>
      <c r="L9" s="40"/>
      <c r="M9" s="40">
        <v>5</v>
      </c>
      <c r="N9" s="40"/>
      <c r="O9" s="40">
        <v>6</v>
      </c>
      <c r="P9" s="40"/>
      <c r="Q9" s="40">
        <v>7</v>
      </c>
      <c r="R9" s="40"/>
      <c r="S9" s="40">
        <v>8</v>
      </c>
      <c r="T9" s="40"/>
      <c r="U9" s="40">
        <v>9</v>
      </c>
      <c r="V9" s="40"/>
      <c r="W9" s="40">
        <v>10</v>
      </c>
      <c r="X9" s="40"/>
      <c r="Y9" s="40" t="s">
        <v>56</v>
      </c>
      <c r="Z9" s="42" t="s">
        <v>1</v>
      </c>
      <c r="AA9" s="40" t="s">
        <v>4</v>
      </c>
    </row>
    <row r="10" spans="1:27" s="1" customFormat="1" ht="27" customHeight="1" thickBot="1">
      <c r="A10" s="74">
        <v>1</v>
      </c>
      <c r="B10" s="81" t="s">
        <v>61</v>
      </c>
      <c r="C10" s="79" t="s">
        <v>58</v>
      </c>
      <c r="D10" s="2">
        <v>1</v>
      </c>
      <c r="E10" s="72"/>
      <c r="F10" s="73"/>
      <c r="G10" s="70"/>
      <c r="H10" s="49"/>
      <c r="I10" s="48"/>
      <c r="J10" s="69"/>
      <c r="K10" s="48"/>
      <c r="L10" s="49"/>
      <c r="M10" s="48"/>
      <c r="N10" s="49"/>
      <c r="O10" s="48"/>
      <c r="P10" s="49"/>
      <c r="Q10" s="48"/>
      <c r="R10" s="49"/>
      <c r="S10" s="48"/>
      <c r="T10" s="49"/>
      <c r="U10" s="48"/>
      <c r="V10" s="49"/>
      <c r="W10" s="48"/>
      <c r="X10" s="50"/>
      <c r="Y10" s="92">
        <f>SUM(E10:W10)</f>
        <v>0</v>
      </c>
      <c r="Z10" s="57">
        <v>2.8</v>
      </c>
      <c r="AA10" s="59"/>
    </row>
    <row r="11" spans="1:27" s="1" customFormat="1" ht="27" customHeight="1" thickBot="1">
      <c r="A11" s="75">
        <v>2</v>
      </c>
      <c r="B11" s="82" t="s">
        <v>62</v>
      </c>
      <c r="C11" s="79" t="s">
        <v>58</v>
      </c>
      <c r="D11" s="2">
        <v>2</v>
      </c>
      <c r="E11" s="51" t="str">
        <f>IF(G10="","",IF(G10=$Z$10,0,IF(G10=$Z$11,1.1,IF(G10=$Z$12,2.3,IF(G10=0,2.8,"falsch")))))</f>
        <v/>
      </c>
      <c r="F11" s="71"/>
      <c r="G11" s="72"/>
      <c r="H11" s="73"/>
      <c r="I11" s="44"/>
      <c r="J11" s="47"/>
      <c r="K11" s="44"/>
      <c r="L11" s="47"/>
      <c r="M11" s="44"/>
      <c r="N11" s="47"/>
      <c r="O11" s="44"/>
      <c r="P11" s="47"/>
      <c r="Q11" s="44"/>
      <c r="R11" s="47"/>
      <c r="S11" s="44"/>
      <c r="T11" s="47"/>
      <c r="U11" s="44"/>
      <c r="V11" s="47"/>
      <c r="W11" s="44"/>
      <c r="X11" s="52"/>
      <c r="Y11" s="93">
        <f t="shared" ref="Y11:Y19" si="0">SUM(E11:W11)</f>
        <v>0</v>
      </c>
      <c r="Z11" s="57">
        <v>2.2999999999999998</v>
      </c>
      <c r="AA11" s="60"/>
    </row>
    <row r="12" spans="1:27" s="1" customFormat="1" ht="27" customHeight="1" thickBot="1">
      <c r="A12" s="76">
        <v>3</v>
      </c>
      <c r="B12" s="82" t="s">
        <v>63</v>
      </c>
      <c r="C12" s="79" t="s">
        <v>65</v>
      </c>
      <c r="D12" s="2">
        <v>3</v>
      </c>
      <c r="E12" s="53" t="str">
        <f>IF(I10="","",IF(I10=$Z$10,0,IF(I10=$Z$11,1.1,IF(I10=$Z$12,2.3,IF(I10=0,2.8,"falsch")))))</f>
        <v/>
      </c>
      <c r="F12" s="46"/>
      <c r="G12" s="45" t="str">
        <f>IF(I11="","",IF(I11=$Z$10,0,IF(I11=$Z$11,1.1,IF(I11=$Z$12,2.3,IF(I11=0,2.8,"falsch")))))</f>
        <v/>
      </c>
      <c r="H12" s="46"/>
      <c r="I12" s="72"/>
      <c r="J12" s="73"/>
      <c r="K12" s="44"/>
      <c r="L12" s="47"/>
      <c r="M12" s="44"/>
      <c r="N12" s="47"/>
      <c r="O12" s="44"/>
      <c r="P12" s="47"/>
      <c r="Q12" s="44"/>
      <c r="R12" s="47"/>
      <c r="S12" s="44"/>
      <c r="T12" s="47"/>
      <c r="U12" s="44"/>
      <c r="V12" s="47"/>
      <c r="W12" s="44"/>
      <c r="X12" s="52"/>
      <c r="Y12" s="93">
        <f t="shared" si="0"/>
        <v>0</v>
      </c>
      <c r="Z12" s="57">
        <v>1.1000000000000001</v>
      </c>
      <c r="AA12" s="60"/>
    </row>
    <row r="13" spans="1:27" s="1" customFormat="1" ht="27" customHeight="1" thickBot="1">
      <c r="A13" s="76">
        <v>4</v>
      </c>
      <c r="B13" s="82" t="s">
        <v>64</v>
      </c>
      <c r="C13" s="79" t="s">
        <v>65</v>
      </c>
      <c r="D13" s="2">
        <v>4</v>
      </c>
      <c r="E13" s="53" t="str">
        <f>IF(K10="","",IF(K10=$Z$10,0,IF(K10=$Z$11,1.1,IF(K10=$Z$12,2.3,IF(K10=0,2.8,"falsch")))))</f>
        <v/>
      </c>
      <c r="F13" s="46"/>
      <c r="G13" s="45" t="str">
        <f>IF(K11="","",IF(K11=$Z$10,0,IF(K11=$Z$11,1.1,IF(K11=$Z$12,2.3,IF(K11=0,2.8,"falsch")))))</f>
        <v/>
      </c>
      <c r="H13" s="46"/>
      <c r="I13" s="45" t="str">
        <f>IF(K12="","",IF(K12=$Z$10,0,IF(K12=$Z$11,1.1,IF(K12=$Z$12,2.3,IF(K12=0,2.8,"falsch")))))</f>
        <v/>
      </c>
      <c r="J13" s="46"/>
      <c r="K13" s="72"/>
      <c r="L13" s="73"/>
      <c r="M13" s="44"/>
      <c r="N13" s="47"/>
      <c r="O13" s="44"/>
      <c r="P13" s="47"/>
      <c r="Q13" s="44"/>
      <c r="R13" s="47"/>
      <c r="S13" s="44"/>
      <c r="T13" s="47"/>
      <c r="U13" s="44"/>
      <c r="V13" s="47"/>
      <c r="W13" s="44"/>
      <c r="X13" s="52"/>
      <c r="Y13" s="93">
        <f t="shared" si="0"/>
        <v>0</v>
      </c>
      <c r="Z13" s="58"/>
      <c r="AA13" s="60"/>
    </row>
    <row r="14" spans="1:27" s="1" customFormat="1" ht="27" customHeight="1" thickBot="1">
      <c r="A14" s="76">
        <v>5</v>
      </c>
      <c r="B14" s="82" t="s">
        <v>66</v>
      </c>
      <c r="C14" s="79" t="s">
        <v>68</v>
      </c>
      <c r="D14" s="2">
        <v>5</v>
      </c>
      <c r="E14" s="53" t="str">
        <f>IF(M10="","",IF(M10=$Z$10,0,IF(M10=$Z$11,1.1,IF(M10=$Z$12,2.3,IF(M10=0,2.8,"falsch")))))</f>
        <v/>
      </c>
      <c r="F14" s="46"/>
      <c r="G14" s="45" t="str">
        <f>IF(M11="","",IF(M11=$Z$10,0,IF(M11=$Z$11,1.1,IF(M11=$Z$12,2.3,IF(M11=0,2.8,"falsch")))))</f>
        <v/>
      </c>
      <c r="H14" s="46"/>
      <c r="I14" s="45" t="str">
        <f>IF(M12="","",IF(M12=$Z$10,0,IF(M12=$Z$11,1.1,IF(M12=$Z$12,2.3,IF(M12=0,2.8,"falsch")))))</f>
        <v/>
      </c>
      <c r="J14" s="46"/>
      <c r="K14" s="45" t="str">
        <f>IF(M13="","",IF(M13=$Z$10,0,IF(M13=$Z$11,1.1,IF(M13=$Z$12,2.3,IF(M13=0,2.8,"falsch")))))</f>
        <v/>
      </c>
      <c r="L14" s="46"/>
      <c r="M14" s="72"/>
      <c r="N14" s="73"/>
      <c r="O14" s="44"/>
      <c r="P14" s="47"/>
      <c r="Q14" s="44"/>
      <c r="R14" s="47"/>
      <c r="S14" s="44"/>
      <c r="T14" s="47"/>
      <c r="U14" s="44"/>
      <c r="V14" s="47"/>
      <c r="W14" s="44"/>
      <c r="X14" s="52"/>
      <c r="Y14" s="93">
        <f t="shared" si="0"/>
        <v>0</v>
      </c>
      <c r="Z14" s="58"/>
      <c r="AA14" s="60"/>
    </row>
    <row r="15" spans="1:27" s="1" customFormat="1" ht="27" customHeight="1" thickBot="1">
      <c r="A15" s="77">
        <v>6</v>
      </c>
      <c r="B15" s="82" t="s">
        <v>67</v>
      </c>
      <c r="C15" s="79" t="s">
        <v>68</v>
      </c>
      <c r="D15" s="2">
        <v>6</v>
      </c>
      <c r="E15" s="53" t="str">
        <f>IF(O10="","",IF(O10=$Z$10,0,IF(O10=$Z$11,1.1,IF(O10=$Z$12,2.3,IF(O10=0,2.8,"falsch")))))</f>
        <v/>
      </c>
      <c r="F15" s="46"/>
      <c r="G15" s="45" t="str">
        <f>IF(O11="","",IF(O11=$Z$10,0,IF(O11=$Z$11,1.1,IF(O11=$Z$12,2.3,IF(O11=0,2.8,"falsch")))))</f>
        <v/>
      </c>
      <c r="H15" s="46"/>
      <c r="I15" s="45" t="str">
        <f>IF(O12="","",IF(O12=$Z$10,0,IF(O12=$Z$11,1.1,IF(O12=$Z$12,2.3,IF(O12=0,2.8,"falsch")))))</f>
        <v/>
      </c>
      <c r="J15" s="46"/>
      <c r="K15" s="45" t="str">
        <f>IF(O13="","",IF(O13=$Z$10,0,IF(O13=$Z$11,1.1,IF(O13=$Z$12,2.3,IF(O13=0,2.8,"falsch")))))</f>
        <v/>
      </c>
      <c r="L15" s="46"/>
      <c r="M15" s="45" t="str">
        <f>IF(O14="","",IF(O14=$Z$10,0,IF(O14=$Z$11,1.1,IF(O14=$Z$12,2.3,IF(O14=0,2.8,"falsch")))))</f>
        <v/>
      </c>
      <c r="N15" s="46"/>
      <c r="O15" s="72"/>
      <c r="P15" s="73"/>
      <c r="Q15" s="44"/>
      <c r="R15" s="47"/>
      <c r="S15" s="44"/>
      <c r="T15" s="47"/>
      <c r="U15" s="44"/>
      <c r="V15" s="47"/>
      <c r="W15" s="44"/>
      <c r="X15" s="52"/>
      <c r="Y15" s="93">
        <f t="shared" si="0"/>
        <v>0</v>
      </c>
      <c r="Z15" s="58"/>
      <c r="AA15" s="60"/>
    </row>
    <row r="16" spans="1:27" s="1" customFormat="1" ht="27" customHeight="1" thickBot="1">
      <c r="A16" s="77">
        <v>7</v>
      </c>
      <c r="B16" s="82" t="s">
        <v>69</v>
      </c>
      <c r="C16" s="79" t="s">
        <v>70</v>
      </c>
      <c r="D16" s="2">
        <v>7</v>
      </c>
      <c r="E16" s="53" t="str">
        <f>IF(Q10="","",IF(Q10=$Z$10,0,IF(Q10=$Z$11,1.1,IF(Q10=$Z$12,2.3,IF(Q10=0,2.8,"falsch")))))</f>
        <v/>
      </c>
      <c r="F16" s="62"/>
      <c r="G16" s="45" t="str">
        <f>IF(Q11="","",IF(Q11=$Z$10,0,IF(Q11=$Z$11,1.1,IF(Q11=$Z$12,2.3,IF(Q11=0,2.8,"falsch")))))</f>
        <v/>
      </c>
      <c r="H16" s="46"/>
      <c r="I16" s="45" t="str">
        <f>IF(Q12="","",IF(Q12=$Z$10,0,IF(Q12=$Z$11,1.1,IF(Q12=$Z$12,2.3,IF(Q12=0,2.8,"falsch")))))</f>
        <v/>
      </c>
      <c r="J16" s="46"/>
      <c r="K16" s="45" t="str">
        <f>IF(Q13="","",IF(Q13=$Z$10,0,IF(Q13=$Z$11,1.1,IF(Q13=$Z$12,2.3,IF(Q13=0,2.8,"falsch")))))</f>
        <v/>
      </c>
      <c r="L16" s="46"/>
      <c r="M16" s="45" t="str">
        <f>IF(Q14="","",IF(Q14=$Z$10,0,IF(Q14=$Z$11,1.1,IF(Q14=$Z$12,2.3,IF(Q14=0,2.8,"falsch")))))</f>
        <v/>
      </c>
      <c r="N16" s="46"/>
      <c r="O16" s="45" t="str">
        <f>IF(Q15="","",IF(Q15=$Z$10,0,IF(Q15=$Z$11,1.1,IF(Q15=$Z$12,2.3,IF(Q15=0,2.8,"falsch")))))</f>
        <v/>
      </c>
      <c r="P16" s="46"/>
      <c r="Q16" s="72"/>
      <c r="R16" s="73"/>
      <c r="S16" s="44"/>
      <c r="T16" s="47"/>
      <c r="U16" s="44"/>
      <c r="V16" s="47"/>
      <c r="W16" s="44"/>
      <c r="X16" s="52"/>
      <c r="Y16" s="93">
        <f t="shared" si="0"/>
        <v>0</v>
      </c>
      <c r="Z16" s="58"/>
      <c r="AA16" s="60"/>
    </row>
    <row r="17" spans="1:27" s="1" customFormat="1" ht="27" customHeight="1" thickBot="1">
      <c r="A17" s="77">
        <v>8</v>
      </c>
      <c r="B17" s="82" t="s">
        <v>71</v>
      </c>
      <c r="C17" s="79" t="s">
        <v>70</v>
      </c>
      <c r="D17" s="2">
        <v>8</v>
      </c>
      <c r="E17" s="53" t="str">
        <f>IF(S10="","",IF(S10=$Z$10,0,IF(S10=$Z$11,1.1,IF(S10=$Z$12,2.3,IF(S10=0,2.8,"falsch")))))</f>
        <v/>
      </c>
      <c r="F17" s="46"/>
      <c r="G17" s="45" t="str">
        <f>IF(S11="","",IF(S11=$Z$10,0,IF(S11=$Z$11,1.1,IF(S11=$Z$12,2.3,IF(S11=0,2.8,"falsch")))))</f>
        <v/>
      </c>
      <c r="H17" s="46"/>
      <c r="I17" s="45" t="str">
        <f>IF(S12="","",IF(S12=$Z$10,0,IF(S12=$Z$11,1.1,IF(S12=$Z$12,2.3,IF(S12=0,2.8,"falsch")))))</f>
        <v/>
      </c>
      <c r="J17" s="46"/>
      <c r="K17" s="45" t="str">
        <f>IF(S13="","",IF(S13=$Z$10,0,IF(S13=$Z$11,1.1,IF(S13=$Z$12,2.3,IF(S13=0,2.8,"falsch")))))</f>
        <v/>
      </c>
      <c r="L17" s="46"/>
      <c r="M17" s="45" t="str">
        <f>IF(S14="","",IF(S14=$Z$10,0,IF(S14=$Z$11,1.1,IF(S14=$Z$12,2.3,IF(S14=0,2.8,"falsch")))))</f>
        <v/>
      </c>
      <c r="N17" s="46"/>
      <c r="O17" s="45" t="str">
        <f>IF(S15="","",IF(S15=$Z$10,0,IF(S15=$Z$11,1.1,IF(S15=$Z$12,2.3,IF(S15=0,2.8,"falsch")))))</f>
        <v/>
      </c>
      <c r="P17" s="46"/>
      <c r="Q17" s="45" t="str">
        <f>IF(S16="","",IF(S16=$Z$10,0,IF(S16=$Z$11,1.1,IF(S16=$Z$12,2.3,IF(S16=0,2.8,"falsch")))))</f>
        <v/>
      </c>
      <c r="R17" s="46"/>
      <c r="S17" s="72"/>
      <c r="T17" s="73"/>
      <c r="U17" s="44"/>
      <c r="V17" s="47"/>
      <c r="W17" s="44"/>
      <c r="X17" s="52"/>
      <c r="Y17" s="93">
        <f t="shared" si="0"/>
        <v>0</v>
      </c>
      <c r="Z17" s="58"/>
      <c r="AA17" s="60"/>
    </row>
    <row r="18" spans="1:27" s="1" customFormat="1" ht="27" customHeight="1" thickBot="1">
      <c r="A18" s="77">
        <v>9</v>
      </c>
      <c r="B18" s="82" t="s">
        <v>72</v>
      </c>
      <c r="C18" s="79" t="s">
        <v>57</v>
      </c>
      <c r="D18" s="2">
        <v>9</v>
      </c>
      <c r="E18" s="53" t="str">
        <f>IF(U10="","",IF(U10=$Z$10,0,IF(U10=$Z$11,1.1,IF(U10=$Z$12,2.3,IF(U10=0,2.8,"falsch")))))</f>
        <v/>
      </c>
      <c r="F18" s="46"/>
      <c r="G18" s="45" t="str">
        <f>IF(U11="","",IF(U11=$Z$10,0,IF(U11=$Z$11,1.1,IF(U11=$Z$12,2.3,IF(U11=0,2.8,"falsch")))))</f>
        <v/>
      </c>
      <c r="H18" s="46"/>
      <c r="I18" s="45" t="str">
        <f>IF(U12="","",IF(U12=$Z$10,0,IF(U12=$Z$11,1.1,IF(U12=$Z$12,2.3,IF(U12=0,2.8,"falsch")))))</f>
        <v/>
      </c>
      <c r="J18" s="46"/>
      <c r="K18" s="45" t="str">
        <f>IF(U13="","",IF(U13=$Z$10,0,IF(U13=$Z$11,1.1,IF(U13=$Z$12,2.3,IF(U13=0,2.8,"falsch")))))</f>
        <v/>
      </c>
      <c r="L18" s="46"/>
      <c r="M18" s="45" t="str">
        <f>IF(U14="","",IF(U14=$Z$10,0,IF(U14=$Z$11,1.1,IF(U14=$Z$12,2.3,IF(U14=0,2.8,"falsch")))))</f>
        <v/>
      </c>
      <c r="N18" s="46"/>
      <c r="O18" s="45" t="str">
        <f>IF(U15="","",IF(U15=$Z$10,0,IF(U15=$Z$11,1.1,IF(U15=$Z$12,2.3,IF(U15=0,2.8,"falsch")))))</f>
        <v/>
      </c>
      <c r="P18" s="46"/>
      <c r="Q18" s="45" t="str">
        <f>IF(U16="","",IF(U16=$Z$10,0,IF(U16=$Z$11,1.1,IF(U16=$Z$12,2.3,IF(U16=0,2.8,"falsch")))))</f>
        <v/>
      </c>
      <c r="R18" s="46"/>
      <c r="S18" s="45" t="str">
        <f>IF(U17="","",IF(U17=$Z$10,0,IF(U17=$Z$11,1.1,IF(U17=$Z$12,2.3,IF(U17=0,2.8,"falsch")))))</f>
        <v/>
      </c>
      <c r="T18" s="46"/>
      <c r="U18" s="72"/>
      <c r="V18" s="73"/>
      <c r="W18" s="44"/>
      <c r="X18" s="52"/>
      <c r="Y18" s="93">
        <f t="shared" si="0"/>
        <v>0</v>
      </c>
      <c r="Z18" s="58"/>
      <c r="AA18" s="60"/>
    </row>
    <row r="19" spans="1:27" s="1" customFormat="1" ht="27" customHeight="1" thickBot="1">
      <c r="A19" s="78">
        <v>10</v>
      </c>
      <c r="B19" s="83" t="s">
        <v>73</v>
      </c>
      <c r="C19" s="80" t="s">
        <v>57</v>
      </c>
      <c r="D19" s="2">
        <v>10</v>
      </c>
      <c r="E19" s="54" t="str">
        <f>IF(W10="","",IF(W10=$Z$10,0,IF(W10=$Z$11,1.1,IF(W10=$Z$12,2.3,IF(W10=0,2.8,"falsch")))))</f>
        <v/>
      </c>
      <c r="F19" s="55"/>
      <c r="G19" s="56" t="str">
        <f>IF(W11="","",IF(W11=$Z$10,0,IF(W11=$Z$11,1.1,IF(W11=$Z$12,2.3,IF(W11=0,2.8,"falsch")))))</f>
        <v/>
      </c>
      <c r="H19" s="55"/>
      <c r="I19" s="56" t="str">
        <f>IF(W12="","",IF(W12=$Z$10,0,IF(W12=$Z$11,1.1,IF(W12=$Z$12,2.3,IF(W12=0,2.8,"falsch")))))</f>
        <v/>
      </c>
      <c r="J19" s="55"/>
      <c r="K19" s="56" t="str">
        <f>IF(W13="","",IF(W13=$Z$10,0,IF(W13=$Z$11,1.1,IF(W13=$Z$12,2.3,IF(W13=0,2.8,"falsch")))))</f>
        <v/>
      </c>
      <c r="L19" s="55"/>
      <c r="M19" s="56" t="str">
        <f>IF(W14="","",IF(W14=$Z$10,0,IF(W14=$Z$11,1.1,IF(W14=$Z$12,2.3,IF(W14=0,2.8,"falsch")))))</f>
        <v/>
      </c>
      <c r="N19" s="55"/>
      <c r="O19" s="56" t="str">
        <f>IF(W15="","",IF(W15=$Z$10,0,IF(W15=$Z$11,1.1,IF(W15=$Z$12,2.3,IF(W15=0,2.8,"falsch")))))</f>
        <v/>
      </c>
      <c r="P19" s="55"/>
      <c r="Q19" s="56" t="str">
        <f>IF(W16="","",IF(W16=$Z$10,0,IF(W16=$Z$11,1.1,IF(W16=$Z$12,2.3,IF(W16=0,2.8,"falsch")))))</f>
        <v/>
      </c>
      <c r="R19" s="55"/>
      <c r="S19" s="56" t="str">
        <f>IF(W17="","",IF(W17=$Z$10,0,IF(W17=$Z$11,1.1,IF(W17=$Z$12,2.3,IF(W17=0,2.8,"falsch")))))</f>
        <v/>
      </c>
      <c r="T19" s="55"/>
      <c r="U19" s="56" t="str">
        <f>IF(W18="","",IF(W18=$Z$10,0,IF(W18=$Z$11,1.1,IF(W18=$Z$12,2.3,IF(W18=0,2.8,"falsch")))))</f>
        <v/>
      </c>
      <c r="V19" s="55"/>
      <c r="W19" s="72"/>
      <c r="X19" s="73"/>
      <c r="Y19" s="94">
        <f t="shared" si="0"/>
        <v>0</v>
      </c>
      <c r="Z19" s="58"/>
      <c r="AA19" s="61"/>
    </row>
    <row r="20" spans="1:27" ht="13.5" thickBot="1"/>
    <row r="21" spans="1:27" s="24" customFormat="1" ht="19.5" thickBot="1">
      <c r="A21" s="43" t="s">
        <v>8</v>
      </c>
      <c r="F21" s="25"/>
      <c r="G21" s="26"/>
      <c r="H21" s="26"/>
      <c r="I21" s="26"/>
      <c r="J21" s="26"/>
      <c r="K21" s="26"/>
      <c r="L21" s="26"/>
      <c r="M21" s="26"/>
      <c r="N21" s="26"/>
      <c r="O21" s="26" t="s">
        <v>9</v>
      </c>
      <c r="P21" s="26"/>
      <c r="Q21" s="26"/>
      <c r="R21" s="27"/>
      <c r="S21" s="27"/>
      <c r="T21" s="26"/>
      <c r="U21" s="27"/>
      <c r="V21" s="27"/>
      <c r="W21" s="27"/>
      <c r="X21" s="28"/>
    </row>
    <row r="22" spans="1:27" s="24" customFormat="1" ht="15" customHeight="1">
      <c r="B22" s="29"/>
      <c r="C22" s="86"/>
      <c r="F22" s="30"/>
      <c r="G22" s="63" t="s">
        <v>10</v>
      </c>
      <c r="H22" s="64"/>
      <c r="I22" s="64" t="s">
        <v>11</v>
      </c>
      <c r="J22" s="65"/>
      <c r="K22" s="64" t="s">
        <v>12</v>
      </c>
      <c r="L22" s="65"/>
      <c r="M22" s="64" t="s">
        <v>13</v>
      </c>
      <c r="N22" s="65"/>
      <c r="O22" s="66" t="s">
        <v>14</v>
      </c>
      <c r="P22" s="64"/>
      <c r="Q22" s="64" t="s">
        <v>15</v>
      </c>
      <c r="R22" s="64"/>
      <c r="S22" s="64" t="s">
        <v>16</v>
      </c>
      <c r="T22" s="64"/>
      <c r="U22" s="64" t="s">
        <v>17</v>
      </c>
      <c r="V22" s="64"/>
      <c r="W22" s="64" t="s">
        <v>18</v>
      </c>
      <c r="X22" s="31"/>
    </row>
    <row r="23" spans="1:27" s="24" customFormat="1" ht="15" customHeight="1" thickBot="1">
      <c r="A23" s="37">
        <v>1</v>
      </c>
      <c r="B23" s="32"/>
      <c r="C23" s="87"/>
      <c r="D23" s="36"/>
      <c r="F23" s="34"/>
      <c r="G23" s="67" t="s">
        <v>19</v>
      </c>
      <c r="H23" s="66"/>
      <c r="I23" s="66" t="s">
        <v>20</v>
      </c>
      <c r="J23" s="68"/>
      <c r="K23" s="66" t="s">
        <v>21</v>
      </c>
      <c r="L23" s="68"/>
      <c r="M23" s="66" t="s">
        <v>22</v>
      </c>
      <c r="N23" s="68"/>
      <c r="O23" s="66" t="s">
        <v>23</v>
      </c>
      <c r="P23" s="66"/>
      <c r="Q23" s="66" t="s">
        <v>24</v>
      </c>
      <c r="R23" s="66"/>
      <c r="S23" s="66" t="s">
        <v>25</v>
      </c>
      <c r="T23" s="66"/>
      <c r="U23" s="66" t="s">
        <v>26</v>
      </c>
      <c r="V23" s="66"/>
      <c r="W23" s="66" t="s">
        <v>27</v>
      </c>
      <c r="X23" s="35"/>
    </row>
    <row r="24" spans="1:27" s="24" customFormat="1" ht="15" customHeight="1">
      <c r="A24" s="38"/>
      <c r="B24" s="29"/>
      <c r="C24" s="86"/>
      <c r="D24" s="36"/>
      <c r="F24" s="34"/>
      <c r="G24" s="67" t="s">
        <v>28</v>
      </c>
      <c r="H24" s="66"/>
      <c r="I24" s="66" t="s">
        <v>29</v>
      </c>
      <c r="J24" s="68"/>
      <c r="K24" s="66" t="s">
        <v>30</v>
      </c>
      <c r="L24" s="68"/>
      <c r="M24" s="66" t="s">
        <v>31</v>
      </c>
      <c r="N24" s="68"/>
      <c r="O24" s="66" t="s">
        <v>32</v>
      </c>
      <c r="P24" s="66"/>
      <c r="Q24" s="66" t="s">
        <v>33</v>
      </c>
      <c r="R24" s="66"/>
      <c r="S24" s="66" t="s">
        <v>34</v>
      </c>
      <c r="T24" s="66"/>
      <c r="U24" s="66" t="s">
        <v>35</v>
      </c>
      <c r="V24" s="66"/>
      <c r="W24" s="66" t="s">
        <v>36</v>
      </c>
      <c r="X24" s="35"/>
    </row>
    <row r="25" spans="1:27" s="24" customFormat="1" ht="15" customHeight="1" thickBot="1">
      <c r="A25" s="37">
        <v>2</v>
      </c>
      <c r="B25" s="32"/>
      <c r="C25" s="87"/>
      <c r="D25" s="36"/>
      <c r="F25" s="34"/>
      <c r="G25" s="66" t="s">
        <v>37</v>
      </c>
      <c r="H25" s="66"/>
      <c r="I25" s="66" t="s">
        <v>38</v>
      </c>
      <c r="J25" s="68"/>
      <c r="K25" s="66" t="s">
        <v>39</v>
      </c>
      <c r="L25" s="68"/>
      <c r="M25" s="66" t="s">
        <v>40</v>
      </c>
      <c r="N25" s="68"/>
      <c r="O25" s="66" t="s">
        <v>41</v>
      </c>
      <c r="P25" s="66"/>
      <c r="Q25" s="66" t="s">
        <v>42</v>
      </c>
      <c r="R25" s="66"/>
      <c r="S25" s="66" t="s">
        <v>43</v>
      </c>
      <c r="T25" s="66"/>
      <c r="U25" s="66" t="s">
        <v>44</v>
      </c>
      <c r="V25" s="66"/>
      <c r="W25" s="66" t="s">
        <v>45</v>
      </c>
      <c r="X25" s="35"/>
    </row>
    <row r="26" spans="1:27" s="24" customFormat="1" ht="15" customHeight="1">
      <c r="A26" s="38"/>
      <c r="B26" s="29"/>
      <c r="C26" s="86"/>
      <c r="D26" s="36"/>
      <c r="F26" s="34"/>
      <c r="G26" s="66" t="s">
        <v>46</v>
      </c>
      <c r="H26" s="66"/>
      <c r="I26" s="66" t="s">
        <v>47</v>
      </c>
      <c r="J26" s="68"/>
      <c r="K26" s="66" t="s">
        <v>48</v>
      </c>
      <c r="L26" s="68"/>
      <c r="M26" s="66" t="s">
        <v>49</v>
      </c>
      <c r="N26" s="68"/>
      <c r="O26" s="66" t="s">
        <v>50</v>
      </c>
      <c r="P26" s="66"/>
      <c r="Q26" s="66" t="s">
        <v>51</v>
      </c>
      <c r="R26" s="66"/>
      <c r="S26" s="66" t="s">
        <v>52</v>
      </c>
      <c r="T26" s="66"/>
      <c r="U26" s="66" t="s">
        <v>53</v>
      </c>
      <c r="V26" s="66"/>
      <c r="W26" s="66" t="s">
        <v>54</v>
      </c>
      <c r="X26" s="35"/>
    </row>
    <row r="27" spans="1:27" s="24" customFormat="1" ht="13.5" thickBot="1">
      <c r="A27" s="37">
        <v>3</v>
      </c>
      <c r="B27" s="33"/>
      <c r="C27" s="33"/>
    </row>
    <row r="28" spans="1:27" s="20" customFormat="1" ht="18">
      <c r="A28" s="91" t="s">
        <v>55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</sheetData>
  <mergeCells count="5">
    <mergeCell ref="A3:AA3"/>
    <mergeCell ref="A1:AA1"/>
    <mergeCell ref="A4:AA4"/>
    <mergeCell ref="A28:AA28"/>
    <mergeCell ref="A2:AA2"/>
  </mergeCells>
  <phoneticPr fontId="2" type="noConversion"/>
  <hyperlinks>
    <hyperlink ref="A28" r:id="rId1"/>
  </hyperlinks>
  <pageMargins left="0.19685039370078741" right="0.15748031496062992" top="0.35433070866141736" bottom="0.23622047244094491" header="0.23622047244094491" footer="0.15748031496062992"/>
  <pageSetup paperSize="9" scale="92" orientation="landscape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vorlage</vt:lpstr>
      <vt:lpstr>10er raster</vt:lpstr>
      <vt:lpstr>vorlage!Druckbereich</vt:lpstr>
    </vt:vector>
  </TitlesOfParts>
  <Company>Alpenmilch Salzburg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furtnerw</dc:creator>
  <cp:lastModifiedBy>FURTNERW</cp:lastModifiedBy>
  <cp:lastPrinted>2018-09-04T07:27:50Z</cp:lastPrinted>
  <dcterms:created xsi:type="dcterms:W3CDTF">2009-06-18T06:48:23Z</dcterms:created>
  <dcterms:modified xsi:type="dcterms:W3CDTF">2018-09-04T07:27:55Z</dcterms:modified>
</cp:coreProperties>
</file>