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80" activeTab="4"/>
  </bookViews>
  <sheets>
    <sheet name="Bürmoos" sheetId="1" r:id="rId1"/>
    <sheet name="Nußdorf" sheetId="2" r:id="rId2"/>
    <sheet name="Koppl" sheetId="3" r:id="rId3"/>
    <sheet name="St. Georgen" sheetId="4" r:id="rId4"/>
    <sheet name="Gesamt" sheetId="5" r:id="rId5"/>
  </sheets>
  <calcPr calcId="144525"/>
</workbook>
</file>

<file path=xl/calcChain.xml><?xml version="1.0" encoding="utf-8"?>
<calcChain xmlns="http://schemas.openxmlformats.org/spreadsheetml/2006/main">
  <c r="L16" i="4" l="1"/>
  <c r="L17" i="4"/>
  <c r="L18" i="4"/>
  <c r="L15" i="4"/>
  <c r="K18" i="4"/>
  <c r="K17" i="4"/>
  <c r="K16" i="4"/>
  <c r="K15" i="4"/>
  <c r="K6" i="4"/>
  <c r="K7" i="4"/>
  <c r="K8" i="4"/>
  <c r="K5" i="4"/>
  <c r="K18" i="3" l="1"/>
  <c r="K17" i="3"/>
  <c r="K16" i="3"/>
  <c r="K15" i="3"/>
  <c r="K6" i="3"/>
  <c r="L16" i="3" s="1"/>
  <c r="K7" i="3"/>
  <c r="L17" i="3" s="1"/>
  <c r="K8" i="3"/>
  <c r="L18" i="3" s="1"/>
  <c r="K5" i="3"/>
  <c r="L15" i="3" s="1"/>
  <c r="F6" i="5" l="1"/>
  <c r="F7" i="5"/>
  <c r="F8" i="5"/>
  <c r="F5" i="5"/>
  <c r="K18" i="2"/>
  <c r="K17" i="2"/>
  <c r="L17" i="2" s="1"/>
  <c r="K16" i="2"/>
  <c r="L16" i="2" s="1"/>
  <c r="K15" i="2"/>
  <c r="L15" i="2" s="1"/>
  <c r="K6" i="2"/>
  <c r="K7" i="2"/>
  <c r="K8" i="2"/>
  <c r="L18" i="2" s="1"/>
  <c r="K5" i="2"/>
  <c r="K16" i="1"/>
  <c r="L16" i="1" s="1"/>
  <c r="K17" i="1"/>
  <c r="L17" i="1" s="1"/>
  <c r="K18" i="1"/>
  <c r="L18" i="1" s="1"/>
  <c r="K15" i="1"/>
  <c r="L15" i="1" s="1"/>
  <c r="K6" i="1"/>
  <c r="K7" i="1"/>
  <c r="K8" i="1"/>
  <c r="K5" i="1"/>
</calcChain>
</file>

<file path=xl/sharedStrings.xml><?xml version="1.0" encoding="utf-8"?>
<sst xmlns="http://schemas.openxmlformats.org/spreadsheetml/2006/main" count="185" uniqueCount="34">
  <si>
    <t>Flachgau</t>
  </si>
  <si>
    <t>gegen</t>
  </si>
  <si>
    <t>Gesamt</t>
  </si>
  <si>
    <t>Rang</t>
  </si>
  <si>
    <t>USSV Nußdorf</t>
  </si>
  <si>
    <t>x</t>
  </si>
  <si>
    <t>ESV Bürmoos</t>
  </si>
  <si>
    <t>USV St. Georgen</t>
  </si>
  <si>
    <t>Spielplan</t>
  </si>
  <si>
    <t>Bahn 1</t>
  </si>
  <si>
    <t>1:2</t>
  </si>
  <si>
    <t>1:4</t>
  </si>
  <si>
    <t>2:4</t>
  </si>
  <si>
    <t>Bahn 2</t>
  </si>
  <si>
    <t>3:4</t>
  </si>
  <si>
    <t>2:3</t>
  </si>
  <si>
    <t>1:3</t>
  </si>
  <si>
    <t>Zipercup 2019</t>
  </si>
  <si>
    <t>Bürmoos 18:00 Uhr</t>
  </si>
  <si>
    <t>EV Koppl</t>
  </si>
  <si>
    <t>4:3</t>
  </si>
  <si>
    <t>2:1</t>
  </si>
  <si>
    <t>4:2</t>
  </si>
  <si>
    <t>3:1</t>
  </si>
  <si>
    <t>3:2</t>
  </si>
  <si>
    <t>4:1</t>
  </si>
  <si>
    <t>Nußdorf 18:00 Uhr</t>
  </si>
  <si>
    <t>St. Georgen 18:00 Uhr</t>
  </si>
  <si>
    <t>Koppl 18:00 Uhr</t>
  </si>
  <si>
    <t>Bürmoos</t>
  </si>
  <si>
    <t>Nußdorf</t>
  </si>
  <si>
    <t>Koppl</t>
  </si>
  <si>
    <t>St. Georgen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</si>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</sst>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36"/>
      <name val="Arial"/>
      <family val="2"/>
    </font>
    <font>
      <b/>
      <i/>
      <u/>
      <sz val="16"/>
      <name val="Arial"/>
      <family val="2"/>
    </font>
    <font>
      <sz val="16"/>
      <name val="Arial"/>
      <family val="2"/>
    </font>
    <font>
      <b/>
      <i/>
      <u/>
      <sz val="16"/>
      <color rgb="FFFF000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i/>
      <u/>
      <sz val="48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Border="1"/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/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49" fontId="5" fillId="0" borderId="0" xfId="0" applyNumberFormat="1" applyFont="1"/>
    <xf numFmtId="49" fontId="5" fillId="0" borderId="0" xfId="0" applyNumberFormat="1" applyFont="1" applyFill="1"/>
    <xf numFmtId="0" fontId="5" fillId="0" borderId="11" xfId="0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textRotation="90"/>
      <protection locked="0"/>
    </xf>
    <xf numFmtId="0" fontId="8" fillId="2" borderId="4" xfId="0" applyFont="1" applyFill="1" applyBorder="1" applyAlignment="1" applyProtection="1">
      <alignment horizontal="center" textRotation="90"/>
      <protection locked="0"/>
    </xf>
    <xf numFmtId="0" fontId="8" fillId="2" borderId="17" xfId="0" applyFont="1" applyFill="1" applyBorder="1" applyAlignment="1" applyProtection="1">
      <alignment horizontal="center" textRotation="90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</xf>
    <xf numFmtId="164" fontId="3" fillId="0" borderId="20" xfId="0" applyNumberFormat="1" applyFont="1" applyFill="1" applyBorder="1" applyAlignment="1" applyProtection="1">
      <alignment horizontal="center"/>
    </xf>
    <xf numFmtId="164" fontId="3" fillId="0" borderId="21" xfId="0" applyNumberFormat="1" applyFont="1" applyFill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0</xdr:col>
      <xdr:colOff>1800225</xdr:colOff>
      <xdr:row>1</xdr:row>
      <xdr:rowOff>418997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1"/>
          <a:ext cx="1781176" cy="11809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142874</xdr:colOff>
      <xdr:row>0</xdr:row>
      <xdr:rowOff>66022</xdr:rowOff>
    </xdr:from>
    <xdr:to>
      <xdr:col>11</xdr:col>
      <xdr:colOff>481622</xdr:colOff>
      <xdr:row>1</xdr:row>
      <xdr:rowOff>342899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799" y="66022"/>
          <a:ext cx="1510323" cy="10388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1638301</xdr:colOff>
      <xdr:row>1</xdr:row>
      <xdr:rowOff>495299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38300" cy="12572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142874</xdr:colOff>
      <xdr:row>0</xdr:row>
      <xdr:rowOff>66022</xdr:rowOff>
    </xdr:from>
    <xdr:to>
      <xdr:col>11</xdr:col>
      <xdr:colOff>533400</xdr:colOff>
      <xdr:row>1</xdr:row>
      <xdr:rowOff>533400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4" y="66022"/>
          <a:ext cx="1562101" cy="12293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0</xdr:col>
      <xdr:colOff>1638300</xdr:colOff>
      <xdr:row>1</xdr:row>
      <xdr:rowOff>485775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1"/>
          <a:ext cx="1619251" cy="12477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142874</xdr:colOff>
      <xdr:row>0</xdr:row>
      <xdr:rowOff>66022</xdr:rowOff>
    </xdr:from>
    <xdr:to>
      <xdr:col>11</xdr:col>
      <xdr:colOff>581025</xdr:colOff>
      <xdr:row>1</xdr:row>
      <xdr:rowOff>504825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4" y="66022"/>
          <a:ext cx="1609726" cy="12008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0</xdr:col>
      <xdr:colOff>1600200</xdr:colOff>
      <xdr:row>1</xdr:row>
      <xdr:rowOff>504825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1"/>
          <a:ext cx="1581151" cy="1266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142874</xdr:colOff>
      <xdr:row>0</xdr:row>
      <xdr:rowOff>66022</xdr:rowOff>
    </xdr:from>
    <xdr:to>
      <xdr:col>12</xdr:col>
      <xdr:colOff>9525</xdr:colOff>
      <xdr:row>2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4" y="66022"/>
          <a:ext cx="1695451" cy="12579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0</xdr:col>
      <xdr:colOff>1333500</xdr:colOff>
      <xdr:row>1</xdr:row>
      <xdr:rowOff>428625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"/>
          <a:ext cx="1314450" cy="11906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142874</xdr:colOff>
      <xdr:row>0</xdr:row>
      <xdr:rowOff>66022</xdr:rowOff>
    </xdr:from>
    <xdr:to>
      <xdr:col>6</xdr:col>
      <xdr:colOff>638175</xdr:colOff>
      <xdr:row>1</xdr:row>
      <xdr:rowOff>495300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4" y="66022"/>
          <a:ext cx="1733551" cy="1191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4" workbookViewId="0">
      <selection activeCell="L14" sqref="L14"/>
    </sheetView>
  </sheetViews>
  <sheetFormatPr baseColWidth="10" defaultColWidth="40" defaultRowHeight="21" x14ac:dyDescent="0.35"/>
  <cols>
    <col min="1" max="1" width="34.140625" style="20" bestFit="1" customWidth="1"/>
    <col min="2" max="2" width="12.42578125" style="20" bestFit="1" customWidth="1"/>
    <col min="3" max="3" width="9.42578125" style="20" customWidth="1"/>
    <col min="4" max="4" width="4" style="20" customWidth="1"/>
    <col min="5" max="5" width="9.42578125" style="20" customWidth="1"/>
    <col min="6" max="6" width="4" style="20" customWidth="1"/>
    <col min="7" max="7" width="9.42578125" style="20" customWidth="1"/>
    <col min="8" max="8" width="4" style="20" customWidth="1"/>
    <col min="9" max="9" width="9.42578125" style="20" customWidth="1"/>
    <col min="10" max="10" width="4" style="20" customWidth="1"/>
    <col min="11" max="11" width="13.5703125" style="20" bestFit="1" customWidth="1"/>
    <col min="12" max="12" width="9.85546875" style="20" bestFit="1" customWidth="1"/>
    <col min="13" max="13" width="4.28515625" style="21" customWidth="1"/>
    <col min="14" max="17" width="25.42578125" style="21" bestFit="1" customWidth="1"/>
    <col min="18" max="19" width="40" style="21"/>
    <col min="20" max="16384" width="40" style="20"/>
  </cols>
  <sheetData>
    <row r="1" spans="1:19" s="2" customFormat="1" ht="60" x14ac:dyDescent="0.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</row>
    <row r="2" spans="1:19" s="4" customFormat="1" ht="44.25" x14ac:dyDescent="0.55000000000000004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  <c r="N2" s="3"/>
      <c r="O2" s="3"/>
      <c r="P2" s="3"/>
      <c r="Q2" s="3"/>
      <c r="R2" s="3"/>
      <c r="S2" s="3"/>
    </row>
    <row r="3" spans="1:19" s="4" customFormat="1" ht="10.5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  <c r="Q3" s="3"/>
      <c r="R3" s="3"/>
    </row>
    <row r="4" spans="1:19" s="4" customFormat="1" thickBot="1" x14ac:dyDescent="0.35">
      <c r="A4" s="5" t="s">
        <v>18</v>
      </c>
      <c r="B4" s="6" t="s">
        <v>1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 t="s">
        <v>2</v>
      </c>
      <c r="L4" s="6" t="s">
        <v>3</v>
      </c>
      <c r="M4" s="3"/>
      <c r="N4" s="3"/>
      <c r="O4" s="3"/>
      <c r="P4" s="3"/>
    </row>
    <row r="5" spans="1:19" s="4" customFormat="1" thickBot="1" x14ac:dyDescent="0.35">
      <c r="A5" s="34" t="s">
        <v>6</v>
      </c>
      <c r="B5" s="7">
        <v>1</v>
      </c>
      <c r="C5" s="45" t="s">
        <v>5</v>
      </c>
      <c r="D5" s="46"/>
      <c r="E5" s="8">
        <v>2.8</v>
      </c>
      <c r="F5" s="9"/>
      <c r="G5" s="8">
        <v>2.2999999999999998</v>
      </c>
      <c r="H5" s="9"/>
      <c r="I5" s="8">
        <v>2.8</v>
      </c>
      <c r="J5" s="35"/>
      <c r="K5" s="38">
        <f>SUM(C5:I5)</f>
        <v>7.8999999999999995</v>
      </c>
      <c r="L5" s="7"/>
      <c r="M5" s="3"/>
    </row>
    <row r="6" spans="1:19" s="4" customFormat="1" thickBot="1" x14ac:dyDescent="0.35">
      <c r="A6" s="34" t="s">
        <v>4</v>
      </c>
      <c r="B6" s="10">
        <v>2</v>
      </c>
      <c r="C6" s="11">
        <v>0</v>
      </c>
      <c r="D6" s="12"/>
      <c r="E6" s="45" t="s">
        <v>5</v>
      </c>
      <c r="F6" s="46"/>
      <c r="G6" s="13">
        <v>2.2999999999999998</v>
      </c>
      <c r="H6" s="14"/>
      <c r="I6" s="15">
        <v>2.2999999999999998</v>
      </c>
      <c r="J6" s="36"/>
      <c r="K6" s="38">
        <f t="shared" ref="K6:K8" si="0">SUM(C6:I6)</f>
        <v>4.5999999999999996</v>
      </c>
      <c r="L6" s="10"/>
      <c r="M6" s="3"/>
    </row>
    <row r="7" spans="1:19" s="4" customFormat="1" ht="21" customHeight="1" thickBot="1" x14ac:dyDescent="0.35">
      <c r="A7" s="34" t="s">
        <v>19</v>
      </c>
      <c r="B7" s="10">
        <v>3</v>
      </c>
      <c r="C7" s="17">
        <v>1.1000000000000001</v>
      </c>
      <c r="D7" s="18"/>
      <c r="E7" s="19">
        <v>1.1000000000000001</v>
      </c>
      <c r="F7" s="12"/>
      <c r="G7" s="45" t="s">
        <v>5</v>
      </c>
      <c r="H7" s="46"/>
      <c r="I7" s="13">
        <v>2.8</v>
      </c>
      <c r="J7" s="37"/>
      <c r="K7" s="38">
        <f t="shared" si="0"/>
        <v>5</v>
      </c>
      <c r="L7" s="10"/>
      <c r="M7" s="3"/>
    </row>
    <row r="8" spans="1:19" s="4" customFormat="1" ht="21" customHeight="1" thickBot="1" x14ac:dyDescent="0.35">
      <c r="A8" s="34" t="s">
        <v>7</v>
      </c>
      <c r="B8" s="10">
        <v>4</v>
      </c>
      <c r="C8" s="17">
        <v>0</v>
      </c>
      <c r="D8" s="18"/>
      <c r="E8" s="19">
        <v>1.1000000000000001</v>
      </c>
      <c r="F8" s="12"/>
      <c r="G8" s="19">
        <v>0</v>
      </c>
      <c r="H8" s="12"/>
      <c r="I8" s="45" t="s">
        <v>5</v>
      </c>
      <c r="J8" s="47"/>
      <c r="K8" s="38">
        <f t="shared" si="0"/>
        <v>1.1000000000000001</v>
      </c>
      <c r="L8" s="10"/>
      <c r="M8" s="3"/>
    </row>
    <row r="9" spans="1:19" ht="8.25" customHeight="1" x14ac:dyDescent="0.35">
      <c r="N9" s="22"/>
      <c r="P9" s="20"/>
      <c r="Q9" s="20"/>
      <c r="R9" s="20"/>
      <c r="S9" s="20"/>
    </row>
    <row r="10" spans="1:19" s="23" customFormat="1" x14ac:dyDescent="0.35">
      <c r="B10" s="23" t="s">
        <v>8</v>
      </c>
      <c r="I10" s="24"/>
      <c r="M10" s="25"/>
      <c r="N10" s="22"/>
      <c r="O10" s="21"/>
    </row>
    <row r="11" spans="1:19" s="26" customFormat="1" x14ac:dyDescent="0.35">
      <c r="B11" s="23" t="s">
        <v>9</v>
      </c>
      <c r="C11" s="27" t="s">
        <v>10</v>
      </c>
      <c r="D11" s="23"/>
      <c r="E11" s="27" t="s">
        <v>16</v>
      </c>
      <c r="F11" s="23"/>
      <c r="G11" s="27" t="s">
        <v>11</v>
      </c>
      <c r="H11" s="23"/>
      <c r="I11" s="28"/>
      <c r="M11" s="29"/>
      <c r="N11" s="30"/>
      <c r="O11" s="31"/>
    </row>
    <row r="12" spans="1:19" s="26" customFormat="1" x14ac:dyDescent="0.35">
      <c r="B12" s="23" t="s">
        <v>13</v>
      </c>
      <c r="C12" s="27" t="s">
        <v>14</v>
      </c>
      <c r="D12" s="23"/>
      <c r="E12" s="27" t="s">
        <v>12</v>
      </c>
      <c r="F12" s="23"/>
      <c r="G12" s="27" t="s">
        <v>15</v>
      </c>
      <c r="H12" s="23"/>
      <c r="I12" s="28"/>
      <c r="M12" s="29"/>
      <c r="N12" s="30"/>
      <c r="O12" s="31"/>
    </row>
    <row r="13" spans="1:19" s="32" customFormat="1" ht="20.25" x14ac:dyDescent="0.3">
      <c r="M13" s="33"/>
      <c r="N13" s="33"/>
      <c r="O13" s="33"/>
      <c r="P13" s="33"/>
      <c r="Q13" s="33"/>
      <c r="R13" s="33"/>
      <c r="S13" s="33"/>
    </row>
    <row r="14" spans="1:19" s="4" customFormat="1" thickBot="1" x14ac:dyDescent="0.35">
      <c r="B14" s="6" t="s">
        <v>1</v>
      </c>
      <c r="C14" s="6">
        <v>1</v>
      </c>
      <c r="D14" s="6"/>
      <c r="E14" s="6">
        <v>2</v>
      </c>
      <c r="F14" s="6"/>
      <c r="G14" s="6">
        <v>3</v>
      </c>
      <c r="H14" s="6"/>
      <c r="I14" s="6">
        <v>4</v>
      </c>
      <c r="J14" s="6"/>
      <c r="K14" s="6" t="s">
        <v>2</v>
      </c>
      <c r="L14" s="6" t="s">
        <v>33</v>
      </c>
      <c r="M14" s="3"/>
    </row>
    <row r="15" spans="1:19" s="4" customFormat="1" thickBot="1" x14ac:dyDescent="0.35">
      <c r="A15" s="34" t="s">
        <v>6</v>
      </c>
      <c r="B15" s="7">
        <v>1</v>
      </c>
      <c r="C15" s="45" t="s">
        <v>5</v>
      </c>
      <c r="D15" s="46"/>
      <c r="E15" s="8">
        <v>0</v>
      </c>
      <c r="F15" s="9"/>
      <c r="G15" s="8">
        <v>1.1000000000000001</v>
      </c>
      <c r="H15" s="9"/>
      <c r="I15" s="8">
        <v>0</v>
      </c>
      <c r="J15" s="9"/>
      <c r="K15" s="39">
        <f t="shared" ref="K15:K18" si="1">SUM(C15:I15)</f>
        <v>1.1000000000000001</v>
      </c>
      <c r="L15" s="40">
        <f>K15+K5</f>
        <v>9</v>
      </c>
      <c r="M15" s="3"/>
    </row>
    <row r="16" spans="1:19" s="4" customFormat="1" thickBot="1" x14ac:dyDescent="0.35">
      <c r="A16" s="34" t="s">
        <v>4</v>
      </c>
      <c r="B16" s="10">
        <v>2</v>
      </c>
      <c r="C16" s="11">
        <v>2.8</v>
      </c>
      <c r="D16" s="12"/>
      <c r="E16" s="45" t="s">
        <v>5</v>
      </c>
      <c r="F16" s="46"/>
      <c r="G16" s="13">
        <v>0</v>
      </c>
      <c r="H16" s="14"/>
      <c r="I16" s="15">
        <v>0</v>
      </c>
      <c r="J16" s="16"/>
      <c r="K16" s="39">
        <f t="shared" si="1"/>
        <v>2.8</v>
      </c>
      <c r="L16" s="40">
        <f t="shared" ref="L16:L18" si="2">K16+K6</f>
        <v>7.3999999999999995</v>
      </c>
      <c r="M16" s="3"/>
    </row>
    <row r="17" spans="1:19" s="4" customFormat="1" ht="21" customHeight="1" thickBot="1" x14ac:dyDescent="0.35">
      <c r="A17" s="34" t="s">
        <v>19</v>
      </c>
      <c r="B17" s="10">
        <v>3</v>
      </c>
      <c r="C17" s="17">
        <v>2.2999999999999998</v>
      </c>
      <c r="D17" s="18"/>
      <c r="E17" s="19">
        <v>2.8</v>
      </c>
      <c r="F17" s="12"/>
      <c r="G17" s="45" t="s">
        <v>5</v>
      </c>
      <c r="H17" s="46"/>
      <c r="I17" s="13">
        <v>2.8</v>
      </c>
      <c r="J17" s="14"/>
      <c r="K17" s="39">
        <f t="shared" si="1"/>
        <v>7.8999999999999995</v>
      </c>
      <c r="L17" s="40">
        <f t="shared" si="2"/>
        <v>12.899999999999999</v>
      </c>
      <c r="M17" s="3"/>
    </row>
    <row r="18" spans="1:19" s="4" customFormat="1" ht="21" customHeight="1" thickBot="1" x14ac:dyDescent="0.35">
      <c r="A18" s="34" t="s">
        <v>7</v>
      </c>
      <c r="B18" s="10">
        <v>4</v>
      </c>
      <c r="C18" s="17">
        <v>2.8</v>
      </c>
      <c r="D18" s="18"/>
      <c r="E18" s="19">
        <v>2.8</v>
      </c>
      <c r="F18" s="12"/>
      <c r="G18" s="19">
        <v>0</v>
      </c>
      <c r="H18" s="12"/>
      <c r="I18" s="45" t="s">
        <v>5</v>
      </c>
      <c r="J18" s="46"/>
      <c r="K18" s="39">
        <f t="shared" si="1"/>
        <v>5.6</v>
      </c>
      <c r="L18" s="40">
        <f t="shared" si="2"/>
        <v>6.6999999999999993</v>
      </c>
      <c r="M18" s="3"/>
      <c r="N18" s="3"/>
      <c r="O18" s="3"/>
    </row>
    <row r="19" spans="1:19" ht="8.25" customHeight="1" x14ac:dyDescent="0.35">
      <c r="N19" s="22"/>
      <c r="O19" s="22"/>
      <c r="P19" s="22"/>
      <c r="Q19" s="22"/>
      <c r="R19" s="22"/>
    </row>
    <row r="20" spans="1:19" s="23" customFormat="1" x14ac:dyDescent="0.35">
      <c r="B20" s="23" t="s">
        <v>8</v>
      </c>
      <c r="I20" s="24"/>
      <c r="M20" s="25"/>
      <c r="N20" s="22"/>
      <c r="O20" s="22"/>
      <c r="P20" s="22"/>
      <c r="Q20" s="22"/>
      <c r="R20" s="22"/>
      <c r="S20" s="21"/>
    </row>
    <row r="21" spans="1:19" s="26" customFormat="1" x14ac:dyDescent="0.35">
      <c r="B21" s="23" t="s">
        <v>9</v>
      </c>
      <c r="C21" s="27" t="s">
        <v>20</v>
      </c>
      <c r="D21" s="23"/>
      <c r="E21" s="27" t="s">
        <v>22</v>
      </c>
      <c r="F21" s="23"/>
      <c r="G21" s="27" t="s">
        <v>24</v>
      </c>
      <c r="H21" s="23"/>
      <c r="I21" s="28"/>
      <c r="M21" s="29"/>
      <c r="N21" s="30"/>
      <c r="O21" s="30"/>
      <c r="P21" s="30"/>
      <c r="Q21" s="30"/>
      <c r="R21" s="30"/>
      <c r="S21" s="31"/>
    </row>
    <row r="22" spans="1:19" s="26" customFormat="1" x14ac:dyDescent="0.35">
      <c r="B22" s="23" t="s">
        <v>13</v>
      </c>
      <c r="C22" s="27" t="s">
        <v>21</v>
      </c>
      <c r="D22" s="23"/>
      <c r="E22" s="27" t="s">
        <v>23</v>
      </c>
      <c r="F22" s="23"/>
      <c r="G22" s="27" t="s">
        <v>25</v>
      </c>
      <c r="H22" s="23"/>
      <c r="I22" s="28"/>
      <c r="M22" s="29"/>
      <c r="N22" s="30"/>
      <c r="O22" s="30"/>
      <c r="P22" s="30"/>
      <c r="Q22" s="30"/>
      <c r="R22" s="30"/>
      <c r="S22" s="31"/>
    </row>
  </sheetData>
  <mergeCells count="10">
    <mergeCell ref="A1:L1"/>
    <mergeCell ref="A2:L2"/>
    <mergeCell ref="C5:D5"/>
    <mergeCell ref="E6:F6"/>
    <mergeCell ref="G7:H7"/>
    <mergeCell ref="I18:J18"/>
    <mergeCell ref="I8:J8"/>
    <mergeCell ref="C15:D15"/>
    <mergeCell ref="E16:F16"/>
    <mergeCell ref="G17:H1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7" workbookViewId="0">
      <selection activeCell="L14" sqref="L14"/>
    </sheetView>
  </sheetViews>
  <sheetFormatPr baseColWidth="10" defaultColWidth="40" defaultRowHeight="21" x14ac:dyDescent="0.35"/>
  <cols>
    <col min="1" max="1" width="34.140625" style="20" bestFit="1" customWidth="1"/>
    <col min="2" max="2" width="12.42578125" style="20" bestFit="1" customWidth="1"/>
    <col min="3" max="3" width="9.42578125" style="20" customWidth="1"/>
    <col min="4" max="4" width="4" style="20" customWidth="1"/>
    <col min="5" max="5" width="9.42578125" style="20" customWidth="1"/>
    <col min="6" max="6" width="4" style="20" customWidth="1"/>
    <col min="7" max="7" width="9.42578125" style="20" customWidth="1"/>
    <col min="8" max="8" width="4" style="20" customWidth="1"/>
    <col min="9" max="9" width="9.42578125" style="20" customWidth="1"/>
    <col min="10" max="10" width="4" style="20" customWidth="1"/>
    <col min="11" max="11" width="13.5703125" style="20" bestFit="1" customWidth="1"/>
    <col min="12" max="12" width="9.85546875" style="20" bestFit="1" customWidth="1"/>
    <col min="13" max="19" width="40" style="21"/>
    <col min="20" max="16384" width="40" style="20"/>
  </cols>
  <sheetData>
    <row r="1" spans="1:19" s="2" customFormat="1" ht="60" x14ac:dyDescent="0.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</row>
    <row r="2" spans="1:19" s="4" customFormat="1" ht="44.25" x14ac:dyDescent="0.55000000000000004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  <c r="N2" s="3"/>
      <c r="O2" s="3"/>
      <c r="P2" s="3"/>
      <c r="Q2" s="3"/>
      <c r="R2" s="3"/>
      <c r="S2" s="3"/>
    </row>
    <row r="3" spans="1:19" s="4" customFormat="1" ht="10.5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  <c r="Q3" s="3"/>
      <c r="R3" s="3"/>
    </row>
    <row r="4" spans="1:19" s="4" customFormat="1" thickBot="1" x14ac:dyDescent="0.35">
      <c r="A4" s="5" t="s">
        <v>26</v>
      </c>
      <c r="B4" s="6" t="s">
        <v>1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 t="s">
        <v>2</v>
      </c>
      <c r="L4" s="6" t="s">
        <v>3</v>
      </c>
      <c r="M4" s="3"/>
      <c r="N4" s="3"/>
      <c r="O4" s="3"/>
      <c r="P4" s="3"/>
    </row>
    <row r="5" spans="1:19" s="4" customFormat="1" thickBot="1" x14ac:dyDescent="0.35">
      <c r="A5" s="34" t="s">
        <v>4</v>
      </c>
      <c r="B5" s="7">
        <v>1</v>
      </c>
      <c r="C5" s="45" t="s">
        <v>5</v>
      </c>
      <c r="D5" s="46"/>
      <c r="E5" s="8">
        <v>2.2999999999999998</v>
      </c>
      <c r="F5" s="9"/>
      <c r="G5" s="8">
        <v>2.8</v>
      </c>
      <c r="H5" s="9"/>
      <c r="I5" s="8">
        <v>0</v>
      </c>
      <c r="J5" s="35"/>
      <c r="K5" s="38">
        <f>SUM(C5:I5)</f>
        <v>5.0999999999999996</v>
      </c>
      <c r="L5" s="7"/>
      <c r="M5" s="3"/>
      <c r="N5" s="3"/>
      <c r="O5" s="3"/>
    </row>
    <row r="6" spans="1:19" s="4" customFormat="1" thickBot="1" x14ac:dyDescent="0.35">
      <c r="A6" s="34" t="s">
        <v>19</v>
      </c>
      <c r="B6" s="10">
        <v>2</v>
      </c>
      <c r="C6" s="11">
        <v>1.1000000000000001</v>
      </c>
      <c r="D6" s="12"/>
      <c r="E6" s="45" t="s">
        <v>5</v>
      </c>
      <c r="F6" s="46"/>
      <c r="G6" s="13">
        <v>1.1000000000000001</v>
      </c>
      <c r="H6" s="14"/>
      <c r="I6" s="15">
        <v>1.1000000000000001</v>
      </c>
      <c r="J6" s="36"/>
      <c r="K6" s="38">
        <f t="shared" ref="K6:K8" si="0">SUM(C6:I6)</f>
        <v>3.3000000000000003</v>
      </c>
      <c r="L6" s="10"/>
      <c r="M6" s="3"/>
      <c r="N6" s="3"/>
      <c r="O6" s="3"/>
    </row>
    <row r="7" spans="1:19" s="4" customFormat="1" ht="21" customHeight="1" thickBot="1" x14ac:dyDescent="0.35">
      <c r="A7" s="34" t="s">
        <v>7</v>
      </c>
      <c r="B7" s="10">
        <v>3</v>
      </c>
      <c r="C7" s="17">
        <v>0</v>
      </c>
      <c r="D7" s="18"/>
      <c r="E7" s="19">
        <v>2.2999999999999998</v>
      </c>
      <c r="F7" s="12"/>
      <c r="G7" s="45" t="s">
        <v>5</v>
      </c>
      <c r="H7" s="46"/>
      <c r="I7" s="13">
        <v>2.8</v>
      </c>
      <c r="J7" s="37"/>
      <c r="K7" s="38">
        <f t="shared" si="0"/>
        <v>5.0999999999999996</v>
      </c>
      <c r="L7" s="10"/>
      <c r="M7" s="3"/>
      <c r="N7" s="3"/>
      <c r="O7" s="3"/>
    </row>
    <row r="8" spans="1:19" s="4" customFormat="1" ht="21" customHeight="1" thickBot="1" x14ac:dyDescent="0.35">
      <c r="A8" s="34" t="s">
        <v>6</v>
      </c>
      <c r="B8" s="10">
        <v>4</v>
      </c>
      <c r="C8" s="17">
        <v>2.8</v>
      </c>
      <c r="D8" s="18"/>
      <c r="E8" s="19">
        <v>2.2999999999999998</v>
      </c>
      <c r="F8" s="12"/>
      <c r="G8" s="19">
        <v>0</v>
      </c>
      <c r="H8" s="12"/>
      <c r="I8" s="45" t="s">
        <v>5</v>
      </c>
      <c r="J8" s="47"/>
      <c r="K8" s="38">
        <f t="shared" si="0"/>
        <v>5.0999999999999996</v>
      </c>
      <c r="L8" s="10"/>
      <c r="M8" s="3"/>
      <c r="N8" s="3"/>
      <c r="O8" s="3"/>
    </row>
    <row r="9" spans="1:19" ht="8.25" customHeight="1" x14ac:dyDescent="0.35">
      <c r="N9" s="22"/>
      <c r="O9" s="22"/>
      <c r="P9" s="22"/>
      <c r="Q9" s="22"/>
      <c r="R9" s="22"/>
    </row>
    <row r="10" spans="1:19" s="23" customFormat="1" x14ac:dyDescent="0.35">
      <c r="B10" s="23" t="s">
        <v>8</v>
      </c>
      <c r="I10" s="24"/>
      <c r="M10" s="25"/>
      <c r="N10" s="22"/>
      <c r="O10" s="22"/>
      <c r="P10" s="22"/>
      <c r="Q10" s="22"/>
      <c r="R10" s="22"/>
      <c r="S10" s="21"/>
    </row>
    <row r="11" spans="1:19" s="26" customFormat="1" x14ac:dyDescent="0.35">
      <c r="B11" s="23" t="s">
        <v>9</v>
      </c>
      <c r="C11" s="27" t="s">
        <v>10</v>
      </c>
      <c r="D11" s="23"/>
      <c r="E11" s="27" t="s">
        <v>16</v>
      </c>
      <c r="F11" s="23"/>
      <c r="G11" s="27" t="s">
        <v>11</v>
      </c>
      <c r="H11" s="23"/>
      <c r="I11" s="28"/>
      <c r="M11" s="29"/>
      <c r="N11" s="30"/>
      <c r="O11" s="30"/>
      <c r="P11" s="30"/>
      <c r="Q11" s="30"/>
      <c r="R11" s="30"/>
      <c r="S11" s="31"/>
    </row>
    <row r="12" spans="1:19" s="26" customFormat="1" x14ac:dyDescent="0.35">
      <c r="B12" s="23" t="s">
        <v>13</v>
      </c>
      <c r="C12" s="27" t="s">
        <v>14</v>
      </c>
      <c r="D12" s="23"/>
      <c r="E12" s="27" t="s">
        <v>12</v>
      </c>
      <c r="F12" s="23"/>
      <c r="G12" s="27" t="s">
        <v>15</v>
      </c>
      <c r="H12" s="23"/>
      <c r="I12" s="28"/>
      <c r="M12" s="29"/>
      <c r="N12" s="30"/>
      <c r="O12" s="30"/>
      <c r="P12" s="30"/>
      <c r="Q12" s="30"/>
      <c r="R12" s="30"/>
      <c r="S12" s="31"/>
    </row>
    <row r="13" spans="1:19" s="32" customFormat="1" ht="20.25" x14ac:dyDescent="0.3">
      <c r="M13" s="33"/>
      <c r="N13" s="33"/>
      <c r="O13" s="33"/>
      <c r="P13" s="33"/>
      <c r="Q13" s="33"/>
      <c r="R13" s="33"/>
      <c r="S13" s="33"/>
    </row>
    <row r="14" spans="1:19" s="4" customFormat="1" thickBot="1" x14ac:dyDescent="0.35">
      <c r="B14" s="6" t="s">
        <v>1</v>
      </c>
      <c r="C14" s="6">
        <v>1</v>
      </c>
      <c r="D14" s="6"/>
      <c r="E14" s="6">
        <v>2</v>
      </c>
      <c r="F14" s="6"/>
      <c r="G14" s="6">
        <v>3</v>
      </c>
      <c r="H14" s="6"/>
      <c r="I14" s="6">
        <v>4</v>
      </c>
      <c r="J14" s="6"/>
      <c r="K14" s="6" t="s">
        <v>2</v>
      </c>
      <c r="L14" s="6" t="s">
        <v>33</v>
      </c>
      <c r="M14" s="3"/>
      <c r="N14" s="3"/>
      <c r="O14" s="3"/>
      <c r="P14" s="3"/>
    </row>
    <row r="15" spans="1:19" s="4" customFormat="1" thickBot="1" x14ac:dyDescent="0.35">
      <c r="A15" s="34" t="s">
        <v>4</v>
      </c>
      <c r="B15" s="7">
        <v>1</v>
      </c>
      <c r="C15" s="45" t="s">
        <v>5</v>
      </c>
      <c r="D15" s="46"/>
      <c r="E15" s="8">
        <v>2.8</v>
      </c>
      <c r="F15" s="9"/>
      <c r="G15" s="8">
        <v>2.8</v>
      </c>
      <c r="H15" s="9"/>
      <c r="I15" s="8">
        <v>0</v>
      </c>
      <c r="J15" s="35"/>
      <c r="K15" s="38">
        <f t="shared" ref="K15:K18" si="1">SUM(C15:I15)</f>
        <v>5.6</v>
      </c>
      <c r="L15" s="40">
        <f>K15+K5</f>
        <v>10.7</v>
      </c>
      <c r="M15" s="3"/>
      <c r="N15" s="3"/>
      <c r="O15" s="3"/>
    </row>
    <row r="16" spans="1:19" s="4" customFormat="1" thickBot="1" x14ac:dyDescent="0.35">
      <c r="A16" s="34" t="s">
        <v>19</v>
      </c>
      <c r="B16" s="10">
        <v>2</v>
      </c>
      <c r="C16" s="11">
        <v>0</v>
      </c>
      <c r="D16" s="12"/>
      <c r="E16" s="45" t="s">
        <v>5</v>
      </c>
      <c r="F16" s="46"/>
      <c r="G16" s="13">
        <v>2.2999999999999998</v>
      </c>
      <c r="H16" s="14"/>
      <c r="I16" s="15">
        <v>1.1000000000000001</v>
      </c>
      <c r="J16" s="36"/>
      <c r="K16" s="38">
        <f t="shared" si="1"/>
        <v>3.4</v>
      </c>
      <c r="L16" s="40">
        <f t="shared" ref="L16:L18" si="2">K16+K6</f>
        <v>6.7</v>
      </c>
      <c r="M16" s="3"/>
      <c r="N16" s="3"/>
      <c r="O16" s="3"/>
    </row>
    <row r="17" spans="1:19" s="4" customFormat="1" ht="21" customHeight="1" thickBot="1" x14ac:dyDescent="0.35">
      <c r="A17" s="34" t="s">
        <v>7</v>
      </c>
      <c r="B17" s="10">
        <v>3</v>
      </c>
      <c r="C17" s="17">
        <v>0</v>
      </c>
      <c r="D17" s="18"/>
      <c r="E17" s="19">
        <v>1.1000000000000001</v>
      </c>
      <c r="F17" s="12"/>
      <c r="G17" s="45" t="s">
        <v>5</v>
      </c>
      <c r="H17" s="46"/>
      <c r="I17" s="13">
        <v>0</v>
      </c>
      <c r="J17" s="37"/>
      <c r="K17" s="38">
        <f t="shared" si="1"/>
        <v>1.1000000000000001</v>
      </c>
      <c r="L17" s="40">
        <f t="shared" si="2"/>
        <v>6.1999999999999993</v>
      </c>
      <c r="M17" s="3"/>
      <c r="N17" s="3"/>
      <c r="O17" s="3"/>
    </row>
    <row r="18" spans="1:19" s="4" customFormat="1" ht="21" customHeight="1" thickBot="1" x14ac:dyDescent="0.35">
      <c r="A18" s="34" t="s">
        <v>6</v>
      </c>
      <c r="B18" s="10">
        <v>4</v>
      </c>
      <c r="C18" s="17">
        <v>2.8</v>
      </c>
      <c r="D18" s="18"/>
      <c r="E18" s="19">
        <v>2.2999999999999998</v>
      </c>
      <c r="F18" s="12"/>
      <c r="G18" s="19">
        <v>2.8</v>
      </c>
      <c r="H18" s="12"/>
      <c r="I18" s="45" t="s">
        <v>5</v>
      </c>
      <c r="J18" s="47"/>
      <c r="K18" s="38">
        <f t="shared" si="1"/>
        <v>7.8999999999999995</v>
      </c>
      <c r="L18" s="40">
        <f t="shared" si="2"/>
        <v>13</v>
      </c>
      <c r="M18" s="3"/>
      <c r="N18" s="3"/>
      <c r="O18" s="3"/>
    </row>
    <row r="19" spans="1:19" ht="8.25" customHeight="1" x14ac:dyDescent="0.35">
      <c r="N19" s="22"/>
      <c r="O19" s="22"/>
      <c r="P19" s="22"/>
      <c r="Q19" s="22"/>
      <c r="R19" s="22"/>
    </row>
    <row r="20" spans="1:19" s="23" customFormat="1" x14ac:dyDescent="0.35">
      <c r="B20" s="23" t="s">
        <v>8</v>
      </c>
      <c r="I20" s="24"/>
      <c r="M20" s="25"/>
      <c r="N20" s="22"/>
      <c r="O20" s="22"/>
      <c r="P20" s="22"/>
      <c r="Q20" s="22"/>
      <c r="R20" s="22"/>
      <c r="S20" s="21"/>
    </row>
    <row r="21" spans="1:19" s="26" customFormat="1" x14ac:dyDescent="0.35">
      <c r="B21" s="23" t="s">
        <v>9</v>
      </c>
      <c r="C21" s="27" t="s">
        <v>20</v>
      </c>
      <c r="D21" s="23"/>
      <c r="E21" s="27" t="s">
        <v>22</v>
      </c>
      <c r="F21" s="23"/>
      <c r="G21" s="27" t="s">
        <v>24</v>
      </c>
      <c r="H21" s="23"/>
      <c r="I21" s="28"/>
      <c r="M21" s="29"/>
      <c r="N21" s="30"/>
      <c r="O21" s="30"/>
      <c r="P21" s="30"/>
      <c r="Q21" s="30"/>
      <c r="R21" s="30"/>
      <c r="S21" s="31"/>
    </row>
    <row r="22" spans="1:19" s="26" customFormat="1" x14ac:dyDescent="0.35">
      <c r="B22" s="23" t="s">
        <v>13</v>
      </c>
      <c r="C22" s="27" t="s">
        <v>21</v>
      </c>
      <c r="D22" s="23"/>
      <c r="E22" s="27" t="s">
        <v>23</v>
      </c>
      <c r="F22" s="23"/>
      <c r="G22" s="27" t="s">
        <v>25</v>
      </c>
      <c r="H22" s="23"/>
      <c r="I22" s="28"/>
      <c r="M22" s="29"/>
      <c r="N22" s="30"/>
      <c r="O22" s="30"/>
      <c r="P22" s="30"/>
      <c r="Q22" s="30"/>
      <c r="R22" s="30"/>
      <c r="S22" s="31"/>
    </row>
  </sheetData>
  <mergeCells count="10">
    <mergeCell ref="C15:D15"/>
    <mergeCell ref="E16:F16"/>
    <mergeCell ref="G17:H17"/>
    <mergeCell ref="I18:J18"/>
    <mergeCell ref="A1:L1"/>
    <mergeCell ref="A2:L2"/>
    <mergeCell ref="C5:D5"/>
    <mergeCell ref="E6:F6"/>
    <mergeCell ref="G7:H7"/>
    <mergeCell ref="I8:J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4" workbookViewId="0">
      <selection activeCell="L14" sqref="L14"/>
    </sheetView>
  </sheetViews>
  <sheetFormatPr baseColWidth="10" defaultColWidth="40" defaultRowHeight="21" x14ac:dyDescent="0.35"/>
  <cols>
    <col min="1" max="1" width="34.140625" style="20" bestFit="1" customWidth="1"/>
    <col min="2" max="2" width="12.42578125" style="20" bestFit="1" customWidth="1"/>
    <col min="3" max="3" width="14" style="20" bestFit="1" customWidth="1"/>
    <col min="4" max="4" width="4" style="20" customWidth="1"/>
    <col min="5" max="5" width="9.42578125" style="20" customWidth="1"/>
    <col min="6" max="6" width="4" style="20" customWidth="1"/>
    <col min="7" max="7" width="9.42578125" style="20" customWidth="1"/>
    <col min="8" max="8" width="4" style="20" customWidth="1"/>
    <col min="9" max="9" width="9.42578125" style="20" customWidth="1"/>
    <col min="10" max="10" width="4" style="20" customWidth="1"/>
    <col min="11" max="11" width="13.5703125" style="20" bestFit="1" customWidth="1"/>
    <col min="12" max="12" width="9.85546875" style="20" bestFit="1" customWidth="1"/>
    <col min="13" max="19" width="40" style="21"/>
    <col min="20" max="16384" width="40" style="20"/>
  </cols>
  <sheetData>
    <row r="1" spans="1:19" s="2" customFormat="1" ht="60" x14ac:dyDescent="0.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</row>
    <row r="2" spans="1:19" s="4" customFormat="1" ht="44.25" x14ac:dyDescent="0.55000000000000004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  <c r="N2" s="3"/>
      <c r="O2" s="3"/>
      <c r="P2" s="3"/>
      <c r="Q2" s="3"/>
      <c r="R2" s="3"/>
      <c r="S2" s="3"/>
    </row>
    <row r="3" spans="1:19" s="4" customFormat="1" ht="10.5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  <c r="Q3" s="3"/>
      <c r="R3" s="3"/>
    </row>
    <row r="4" spans="1:19" s="4" customFormat="1" thickBot="1" x14ac:dyDescent="0.35">
      <c r="A4" s="5" t="s">
        <v>28</v>
      </c>
      <c r="B4" s="6" t="s">
        <v>1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 t="s">
        <v>2</v>
      </c>
      <c r="L4" s="6" t="s">
        <v>3</v>
      </c>
      <c r="M4" s="3"/>
      <c r="N4" s="3"/>
      <c r="O4" s="3"/>
      <c r="P4" s="3"/>
    </row>
    <row r="5" spans="1:19" s="4" customFormat="1" thickBot="1" x14ac:dyDescent="0.35">
      <c r="A5" s="34" t="s">
        <v>19</v>
      </c>
      <c r="B5" s="7">
        <v>1</v>
      </c>
      <c r="C5" s="45" t="s">
        <v>5</v>
      </c>
      <c r="D5" s="46"/>
      <c r="E5" s="8">
        <v>2.2999999999999998</v>
      </c>
      <c r="F5" s="9"/>
      <c r="G5" s="8">
        <v>2.8</v>
      </c>
      <c r="H5" s="9"/>
      <c r="I5" s="8">
        <v>1.1000000000000001</v>
      </c>
      <c r="J5" s="35"/>
      <c r="K5" s="38">
        <f>SUM(C5:I5)</f>
        <v>6.1999999999999993</v>
      </c>
      <c r="L5" s="7"/>
      <c r="M5" s="3"/>
      <c r="N5" s="3"/>
      <c r="O5" s="3"/>
    </row>
    <row r="6" spans="1:19" s="4" customFormat="1" thickBot="1" x14ac:dyDescent="0.35">
      <c r="A6" s="34" t="s">
        <v>7</v>
      </c>
      <c r="B6" s="10">
        <v>2</v>
      </c>
      <c r="C6" s="11">
        <v>1.1000000000000001</v>
      </c>
      <c r="D6" s="12"/>
      <c r="E6" s="45" t="s">
        <v>5</v>
      </c>
      <c r="F6" s="46"/>
      <c r="G6" s="13">
        <v>1.1000000000000001</v>
      </c>
      <c r="H6" s="14"/>
      <c r="I6" s="15">
        <v>0</v>
      </c>
      <c r="J6" s="36"/>
      <c r="K6" s="38">
        <f t="shared" ref="K6:K8" si="0">SUM(C6:I6)</f>
        <v>2.2000000000000002</v>
      </c>
      <c r="L6" s="10"/>
      <c r="M6" s="3"/>
      <c r="N6" s="3"/>
      <c r="O6" s="3"/>
    </row>
    <row r="7" spans="1:19" s="4" customFormat="1" ht="21" customHeight="1" thickBot="1" x14ac:dyDescent="0.35">
      <c r="A7" s="34" t="s">
        <v>6</v>
      </c>
      <c r="B7" s="10">
        <v>3</v>
      </c>
      <c r="C7" s="17">
        <v>0</v>
      </c>
      <c r="D7" s="18"/>
      <c r="E7" s="19">
        <v>2.2999999999999998</v>
      </c>
      <c r="F7" s="12"/>
      <c r="G7" s="45" t="s">
        <v>5</v>
      </c>
      <c r="H7" s="46"/>
      <c r="I7" s="13">
        <v>2.2999999999999998</v>
      </c>
      <c r="J7" s="37"/>
      <c r="K7" s="38">
        <f t="shared" si="0"/>
        <v>4.5999999999999996</v>
      </c>
      <c r="L7" s="10"/>
      <c r="M7" s="3"/>
      <c r="N7" s="3"/>
      <c r="O7" s="3"/>
    </row>
    <row r="8" spans="1:19" s="4" customFormat="1" ht="21" customHeight="1" thickBot="1" x14ac:dyDescent="0.35">
      <c r="A8" s="34" t="s">
        <v>4</v>
      </c>
      <c r="B8" s="10">
        <v>4</v>
      </c>
      <c r="C8" s="17">
        <v>2.2999999999999998</v>
      </c>
      <c r="D8" s="18"/>
      <c r="E8" s="19">
        <v>2.8</v>
      </c>
      <c r="F8" s="12"/>
      <c r="G8" s="19">
        <v>1.1000000000000001</v>
      </c>
      <c r="H8" s="12"/>
      <c r="I8" s="45" t="s">
        <v>5</v>
      </c>
      <c r="J8" s="47"/>
      <c r="K8" s="38">
        <f t="shared" si="0"/>
        <v>6.1999999999999993</v>
      </c>
      <c r="L8" s="10"/>
      <c r="M8" s="3"/>
      <c r="N8" s="3"/>
      <c r="O8" s="3"/>
    </row>
    <row r="9" spans="1:19" ht="8.25" customHeight="1" x14ac:dyDescent="0.35">
      <c r="N9" s="22"/>
      <c r="O9" s="22"/>
      <c r="P9" s="22"/>
      <c r="Q9" s="22"/>
      <c r="R9" s="22"/>
    </row>
    <row r="10" spans="1:19" s="23" customFormat="1" x14ac:dyDescent="0.35">
      <c r="B10" s="23" t="s">
        <v>8</v>
      </c>
      <c r="I10" s="24"/>
      <c r="M10" s="25"/>
      <c r="N10" s="22"/>
      <c r="O10" s="22"/>
      <c r="P10" s="22"/>
      <c r="Q10" s="22"/>
      <c r="R10" s="22"/>
      <c r="S10" s="21"/>
    </row>
    <row r="11" spans="1:19" s="26" customFormat="1" x14ac:dyDescent="0.35">
      <c r="B11" s="23" t="s">
        <v>9</v>
      </c>
      <c r="C11" s="27" t="s">
        <v>10</v>
      </c>
      <c r="D11" s="23"/>
      <c r="E11" s="27" t="s">
        <v>16</v>
      </c>
      <c r="F11" s="23"/>
      <c r="G11" s="27" t="s">
        <v>11</v>
      </c>
      <c r="H11" s="23"/>
      <c r="I11" s="28"/>
      <c r="M11" s="29"/>
      <c r="N11" s="30"/>
      <c r="O11" s="30"/>
      <c r="P11" s="30"/>
      <c r="Q11" s="30"/>
      <c r="R11" s="30"/>
      <c r="S11" s="31"/>
    </row>
    <row r="12" spans="1:19" s="26" customFormat="1" x14ac:dyDescent="0.35">
      <c r="B12" s="23" t="s">
        <v>13</v>
      </c>
      <c r="C12" s="27" t="s">
        <v>14</v>
      </c>
      <c r="D12" s="23"/>
      <c r="E12" s="27" t="s">
        <v>12</v>
      </c>
      <c r="F12" s="23"/>
      <c r="G12" s="27" t="s">
        <v>15</v>
      </c>
      <c r="H12" s="23"/>
      <c r="I12" s="28"/>
      <c r="M12" s="29"/>
      <c r="N12" s="30"/>
      <c r="O12" s="30"/>
      <c r="P12" s="30"/>
      <c r="Q12" s="30"/>
      <c r="R12" s="30"/>
      <c r="S12" s="31"/>
    </row>
    <row r="13" spans="1:19" s="32" customFormat="1" ht="20.25" x14ac:dyDescent="0.3">
      <c r="M13" s="33"/>
      <c r="N13" s="33"/>
      <c r="O13" s="33"/>
      <c r="P13" s="33"/>
      <c r="Q13" s="33"/>
      <c r="R13" s="33"/>
      <c r="S13" s="33"/>
    </row>
    <row r="14" spans="1:19" s="4" customFormat="1" thickBot="1" x14ac:dyDescent="0.35">
      <c r="B14" s="6" t="s">
        <v>1</v>
      </c>
      <c r="C14" s="6">
        <v>1</v>
      </c>
      <c r="D14" s="6"/>
      <c r="E14" s="6">
        <v>2</v>
      </c>
      <c r="F14" s="6"/>
      <c r="G14" s="6">
        <v>3</v>
      </c>
      <c r="H14" s="6"/>
      <c r="I14" s="6">
        <v>4</v>
      </c>
      <c r="J14" s="6"/>
      <c r="K14" s="6" t="s">
        <v>2</v>
      </c>
      <c r="L14" s="6" t="s">
        <v>33</v>
      </c>
      <c r="M14" s="3"/>
      <c r="N14" s="3"/>
      <c r="O14" s="3"/>
      <c r="P14" s="3"/>
    </row>
    <row r="15" spans="1:19" s="4" customFormat="1" thickBot="1" x14ac:dyDescent="0.35">
      <c r="A15" s="34" t="s">
        <v>19</v>
      </c>
      <c r="B15" s="7">
        <v>1</v>
      </c>
      <c r="C15" s="45" t="s">
        <v>5</v>
      </c>
      <c r="D15" s="46"/>
      <c r="E15" s="8">
        <v>2.8</v>
      </c>
      <c r="F15" s="9"/>
      <c r="G15" s="8">
        <v>1.1000000000000001</v>
      </c>
      <c r="H15" s="9"/>
      <c r="I15" s="8">
        <v>1.1000000000000001</v>
      </c>
      <c r="J15" s="9"/>
      <c r="K15" s="39">
        <f t="shared" ref="K15:K18" si="1">SUM(C15:I15)</f>
        <v>5</v>
      </c>
      <c r="L15" s="40">
        <f>K5+K15</f>
        <v>11.2</v>
      </c>
      <c r="M15" s="3"/>
      <c r="N15" s="3"/>
      <c r="O15" s="3"/>
    </row>
    <row r="16" spans="1:19" s="4" customFormat="1" thickBot="1" x14ac:dyDescent="0.35">
      <c r="A16" s="34" t="s">
        <v>7</v>
      </c>
      <c r="B16" s="10">
        <v>2</v>
      </c>
      <c r="C16" s="11">
        <v>0</v>
      </c>
      <c r="D16" s="12"/>
      <c r="E16" s="45" t="s">
        <v>5</v>
      </c>
      <c r="F16" s="46"/>
      <c r="G16" s="13">
        <v>2.2999999999999998</v>
      </c>
      <c r="H16" s="14"/>
      <c r="I16" s="15">
        <v>1.1000000000000001</v>
      </c>
      <c r="J16" s="16"/>
      <c r="K16" s="39">
        <f t="shared" si="1"/>
        <v>3.4</v>
      </c>
      <c r="L16" s="40">
        <f t="shared" ref="L16:L18" si="2">K6+K16</f>
        <v>5.6</v>
      </c>
      <c r="M16" s="3"/>
      <c r="N16" s="3"/>
      <c r="O16" s="3"/>
    </row>
    <row r="17" spans="1:19" s="4" customFormat="1" ht="21" customHeight="1" thickBot="1" x14ac:dyDescent="0.35">
      <c r="A17" s="34" t="s">
        <v>6</v>
      </c>
      <c r="B17" s="10">
        <v>3</v>
      </c>
      <c r="C17" s="17">
        <v>2.2999999999999998</v>
      </c>
      <c r="D17" s="18"/>
      <c r="E17" s="19">
        <v>1.1000000000000001</v>
      </c>
      <c r="F17" s="12"/>
      <c r="G17" s="45" t="s">
        <v>5</v>
      </c>
      <c r="H17" s="46"/>
      <c r="I17" s="13">
        <v>1.1000000000000001</v>
      </c>
      <c r="J17" s="14"/>
      <c r="K17" s="39">
        <f t="shared" si="1"/>
        <v>4.5</v>
      </c>
      <c r="L17" s="40">
        <f t="shared" si="2"/>
        <v>9.1</v>
      </c>
      <c r="M17" s="3"/>
      <c r="N17" s="3"/>
      <c r="O17" s="3"/>
    </row>
    <row r="18" spans="1:19" s="4" customFormat="1" ht="21" customHeight="1" thickBot="1" x14ac:dyDescent="0.35">
      <c r="A18" s="34" t="s">
        <v>4</v>
      </c>
      <c r="B18" s="10">
        <v>4</v>
      </c>
      <c r="C18" s="17">
        <v>2.2999999999999998</v>
      </c>
      <c r="D18" s="18"/>
      <c r="E18" s="19">
        <v>2.2999999999999998</v>
      </c>
      <c r="F18" s="12"/>
      <c r="G18" s="19">
        <v>2.2999999999999998</v>
      </c>
      <c r="H18" s="12"/>
      <c r="I18" s="45" t="s">
        <v>5</v>
      </c>
      <c r="J18" s="46"/>
      <c r="K18" s="39">
        <f t="shared" si="1"/>
        <v>6.8999999999999995</v>
      </c>
      <c r="L18" s="40">
        <f t="shared" si="2"/>
        <v>13.099999999999998</v>
      </c>
      <c r="M18" s="3"/>
      <c r="N18" s="3"/>
      <c r="O18" s="3"/>
    </row>
    <row r="19" spans="1:19" ht="8.25" customHeight="1" x14ac:dyDescent="0.35">
      <c r="N19" s="22"/>
      <c r="O19" s="22"/>
      <c r="P19" s="22"/>
      <c r="Q19" s="22"/>
      <c r="R19" s="22"/>
    </row>
    <row r="20" spans="1:19" s="23" customFormat="1" x14ac:dyDescent="0.35">
      <c r="B20" s="23" t="s">
        <v>8</v>
      </c>
      <c r="I20" s="24"/>
      <c r="M20" s="25"/>
      <c r="N20" s="22"/>
      <c r="O20" s="22"/>
      <c r="P20" s="22"/>
      <c r="Q20" s="22"/>
      <c r="R20" s="22"/>
      <c r="S20" s="21"/>
    </row>
    <row r="21" spans="1:19" s="26" customFormat="1" x14ac:dyDescent="0.35">
      <c r="B21" s="23" t="s">
        <v>9</v>
      </c>
      <c r="C21" s="27" t="s">
        <v>20</v>
      </c>
      <c r="D21" s="23"/>
      <c r="E21" s="27" t="s">
        <v>22</v>
      </c>
      <c r="F21" s="23"/>
      <c r="G21" s="27" t="s">
        <v>24</v>
      </c>
      <c r="H21" s="23"/>
      <c r="I21" s="28"/>
      <c r="M21" s="29"/>
      <c r="N21" s="30"/>
      <c r="O21" s="30"/>
      <c r="P21" s="30"/>
      <c r="Q21" s="30"/>
      <c r="R21" s="30"/>
      <c r="S21" s="31"/>
    </row>
    <row r="22" spans="1:19" s="26" customFormat="1" x14ac:dyDescent="0.35">
      <c r="B22" s="23" t="s">
        <v>13</v>
      </c>
      <c r="C22" s="27" t="s">
        <v>21</v>
      </c>
      <c r="D22" s="23"/>
      <c r="E22" s="27" t="s">
        <v>23</v>
      </c>
      <c r="F22" s="23"/>
      <c r="G22" s="27" t="s">
        <v>25</v>
      </c>
      <c r="H22" s="23"/>
      <c r="I22" s="28"/>
      <c r="M22" s="29"/>
      <c r="N22" s="30"/>
      <c r="O22" s="30"/>
      <c r="P22" s="30"/>
      <c r="Q22" s="30"/>
      <c r="R22" s="30"/>
      <c r="S22" s="31"/>
    </row>
  </sheetData>
  <mergeCells count="10">
    <mergeCell ref="C15:D15"/>
    <mergeCell ref="E16:F16"/>
    <mergeCell ref="G17:H17"/>
    <mergeCell ref="I18:J18"/>
    <mergeCell ref="A1:L1"/>
    <mergeCell ref="A2:L2"/>
    <mergeCell ref="C5:D5"/>
    <mergeCell ref="E6:F6"/>
    <mergeCell ref="G7:H7"/>
    <mergeCell ref="I8:J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7" workbookViewId="0">
      <selection activeCell="M17" sqref="M17"/>
    </sheetView>
  </sheetViews>
  <sheetFormatPr baseColWidth="10" defaultColWidth="40" defaultRowHeight="21" x14ac:dyDescent="0.35"/>
  <cols>
    <col min="1" max="1" width="34.140625" style="20" bestFit="1" customWidth="1"/>
    <col min="2" max="2" width="12.42578125" style="20" bestFit="1" customWidth="1"/>
    <col min="3" max="3" width="14" style="20" bestFit="1" customWidth="1"/>
    <col min="4" max="4" width="4" style="20" customWidth="1"/>
    <col min="5" max="5" width="9.42578125" style="20" customWidth="1"/>
    <col min="6" max="6" width="4" style="20" customWidth="1"/>
    <col min="7" max="7" width="9.42578125" style="20" customWidth="1"/>
    <col min="8" max="8" width="4" style="20" customWidth="1"/>
    <col min="9" max="9" width="9.42578125" style="20" customWidth="1"/>
    <col min="10" max="10" width="4" style="20" customWidth="1"/>
    <col min="11" max="11" width="13.5703125" style="20" bestFit="1" customWidth="1"/>
    <col min="12" max="12" width="9.85546875" style="20" bestFit="1" customWidth="1"/>
    <col min="13" max="19" width="40" style="21"/>
    <col min="20" max="16384" width="40" style="20"/>
  </cols>
  <sheetData>
    <row r="1" spans="1:19" s="2" customFormat="1" ht="60" x14ac:dyDescent="0.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</row>
    <row r="2" spans="1:19" s="4" customFormat="1" ht="44.25" x14ac:dyDescent="0.55000000000000004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  <c r="N2" s="3"/>
      <c r="O2" s="3"/>
      <c r="P2" s="3"/>
      <c r="Q2" s="3"/>
      <c r="R2" s="3"/>
      <c r="S2" s="3"/>
    </row>
    <row r="3" spans="1:19" s="4" customFormat="1" ht="10.5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  <c r="Q3" s="3"/>
      <c r="R3" s="3"/>
    </row>
    <row r="4" spans="1:19" s="4" customFormat="1" thickBot="1" x14ac:dyDescent="0.35">
      <c r="A4" s="5" t="s">
        <v>27</v>
      </c>
      <c r="B4" s="6" t="s">
        <v>1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 t="s">
        <v>2</v>
      </c>
      <c r="L4" s="6" t="s">
        <v>3</v>
      </c>
      <c r="M4" s="3"/>
      <c r="N4" s="3"/>
      <c r="O4" s="3"/>
      <c r="P4" s="3"/>
    </row>
    <row r="5" spans="1:19" s="4" customFormat="1" thickBot="1" x14ac:dyDescent="0.35">
      <c r="A5" s="34" t="s">
        <v>7</v>
      </c>
      <c r="B5" s="7">
        <v>1</v>
      </c>
      <c r="C5" s="45" t="s">
        <v>5</v>
      </c>
      <c r="D5" s="46"/>
      <c r="E5" s="8">
        <v>2.8</v>
      </c>
      <c r="F5" s="9"/>
      <c r="G5" s="8">
        <v>1.1000000000000001</v>
      </c>
      <c r="H5" s="9"/>
      <c r="I5" s="8">
        <v>2.2999999999999998</v>
      </c>
      <c r="J5" s="35"/>
      <c r="K5" s="50">
        <f>SUM(C5:I5)</f>
        <v>6.1999999999999993</v>
      </c>
      <c r="L5" s="7"/>
      <c r="M5" s="3"/>
      <c r="N5" s="3"/>
      <c r="O5" s="3"/>
    </row>
    <row r="6" spans="1:19" s="4" customFormat="1" thickBot="1" x14ac:dyDescent="0.35">
      <c r="A6" s="34" t="s">
        <v>6</v>
      </c>
      <c r="B6" s="10">
        <v>2</v>
      </c>
      <c r="C6" s="11">
        <v>0</v>
      </c>
      <c r="D6" s="12"/>
      <c r="E6" s="45" t="s">
        <v>5</v>
      </c>
      <c r="F6" s="46"/>
      <c r="G6" s="13">
        <v>2.2999999999999998</v>
      </c>
      <c r="H6" s="14"/>
      <c r="I6" s="15">
        <v>0</v>
      </c>
      <c r="J6" s="36"/>
      <c r="K6" s="51">
        <f t="shared" ref="K6:K8" si="0">SUM(C6:I6)</f>
        <v>2.2999999999999998</v>
      </c>
      <c r="L6" s="10"/>
      <c r="M6" s="3"/>
      <c r="N6" s="3"/>
      <c r="O6" s="3"/>
    </row>
    <row r="7" spans="1:19" s="4" customFormat="1" ht="21" customHeight="1" thickBot="1" x14ac:dyDescent="0.35">
      <c r="A7" s="34" t="s">
        <v>4</v>
      </c>
      <c r="B7" s="10">
        <v>3</v>
      </c>
      <c r="C7" s="17">
        <v>2.2999999999999998</v>
      </c>
      <c r="D7" s="18"/>
      <c r="E7" s="19">
        <v>1.1000000000000001</v>
      </c>
      <c r="F7" s="12"/>
      <c r="G7" s="45" t="s">
        <v>5</v>
      </c>
      <c r="H7" s="46"/>
      <c r="I7" s="13">
        <v>0</v>
      </c>
      <c r="J7" s="37"/>
      <c r="K7" s="51">
        <f t="shared" si="0"/>
        <v>3.4</v>
      </c>
      <c r="L7" s="10"/>
      <c r="M7" s="3"/>
      <c r="N7" s="3"/>
      <c r="O7" s="3"/>
    </row>
    <row r="8" spans="1:19" s="4" customFormat="1" ht="21" customHeight="1" thickBot="1" x14ac:dyDescent="0.35">
      <c r="A8" s="34" t="s">
        <v>19</v>
      </c>
      <c r="B8" s="10">
        <v>4</v>
      </c>
      <c r="C8" s="17">
        <v>1.1000000000000001</v>
      </c>
      <c r="D8" s="18"/>
      <c r="E8" s="19">
        <v>2.8</v>
      </c>
      <c r="F8" s="12"/>
      <c r="G8" s="19">
        <v>2.8</v>
      </c>
      <c r="H8" s="12"/>
      <c r="I8" s="45" t="s">
        <v>5</v>
      </c>
      <c r="J8" s="47"/>
      <c r="K8" s="52">
        <f t="shared" si="0"/>
        <v>6.6999999999999993</v>
      </c>
      <c r="L8" s="10"/>
      <c r="M8" s="3"/>
      <c r="N8" s="3"/>
      <c r="O8" s="3"/>
    </row>
    <row r="9" spans="1:19" ht="8.25" customHeight="1" x14ac:dyDescent="0.35">
      <c r="N9" s="22"/>
      <c r="O9" s="22"/>
      <c r="P9" s="22"/>
      <c r="Q9" s="22"/>
      <c r="R9" s="22"/>
    </row>
    <row r="10" spans="1:19" s="23" customFormat="1" x14ac:dyDescent="0.35">
      <c r="B10" s="23" t="s">
        <v>8</v>
      </c>
      <c r="I10" s="24"/>
      <c r="M10" s="25"/>
      <c r="N10" s="22"/>
      <c r="O10" s="22"/>
      <c r="P10" s="22"/>
      <c r="Q10" s="22"/>
      <c r="R10" s="22"/>
      <c r="S10" s="21"/>
    </row>
    <row r="11" spans="1:19" s="26" customFormat="1" x14ac:dyDescent="0.35">
      <c r="B11" s="23" t="s">
        <v>9</v>
      </c>
      <c r="C11" s="27" t="s">
        <v>10</v>
      </c>
      <c r="D11" s="23"/>
      <c r="E11" s="27" t="s">
        <v>16</v>
      </c>
      <c r="F11" s="23"/>
      <c r="G11" s="27" t="s">
        <v>11</v>
      </c>
      <c r="H11" s="23"/>
      <c r="I11" s="28"/>
      <c r="M11" s="29"/>
      <c r="N11" s="30"/>
      <c r="O11" s="30"/>
      <c r="P11" s="30"/>
      <c r="Q11" s="30"/>
      <c r="R11" s="30"/>
      <c r="S11" s="31"/>
    </row>
    <row r="12" spans="1:19" s="26" customFormat="1" x14ac:dyDescent="0.35">
      <c r="B12" s="23" t="s">
        <v>13</v>
      </c>
      <c r="C12" s="27" t="s">
        <v>14</v>
      </c>
      <c r="D12" s="23"/>
      <c r="E12" s="27" t="s">
        <v>12</v>
      </c>
      <c r="F12" s="23"/>
      <c r="G12" s="27" t="s">
        <v>15</v>
      </c>
      <c r="H12" s="23"/>
      <c r="I12" s="28"/>
      <c r="M12" s="29"/>
      <c r="N12" s="30"/>
      <c r="O12" s="30"/>
      <c r="P12" s="30"/>
      <c r="Q12" s="30"/>
      <c r="R12" s="30"/>
      <c r="S12" s="31"/>
    </row>
    <row r="13" spans="1:19" s="32" customFormat="1" ht="20.25" x14ac:dyDescent="0.3">
      <c r="M13" s="33"/>
      <c r="N13" s="33"/>
      <c r="O13" s="33"/>
      <c r="P13" s="33"/>
      <c r="Q13" s="33"/>
      <c r="R13" s="33"/>
      <c r="S13" s="33"/>
    </row>
    <row r="14" spans="1:19" s="4" customFormat="1" thickBot="1" x14ac:dyDescent="0.35">
      <c r="B14" s="6" t="s">
        <v>1</v>
      </c>
      <c r="C14" s="6">
        <v>1</v>
      </c>
      <c r="D14" s="6"/>
      <c r="E14" s="6">
        <v>2</v>
      </c>
      <c r="F14" s="6"/>
      <c r="G14" s="6">
        <v>3</v>
      </c>
      <c r="H14" s="6"/>
      <c r="I14" s="6">
        <v>4</v>
      </c>
      <c r="J14" s="6"/>
      <c r="K14" s="6" t="s">
        <v>2</v>
      </c>
      <c r="L14" s="6" t="s">
        <v>33</v>
      </c>
      <c r="M14" s="3"/>
      <c r="N14" s="3"/>
      <c r="O14" s="3"/>
      <c r="P14" s="3"/>
    </row>
    <row r="15" spans="1:19" s="4" customFormat="1" thickBot="1" x14ac:dyDescent="0.35">
      <c r="A15" s="34" t="s">
        <v>7</v>
      </c>
      <c r="B15" s="7">
        <v>1</v>
      </c>
      <c r="C15" s="45" t="s">
        <v>5</v>
      </c>
      <c r="D15" s="46"/>
      <c r="E15" s="8">
        <v>2.2999999999999998</v>
      </c>
      <c r="F15" s="9"/>
      <c r="G15" s="8">
        <v>0</v>
      </c>
      <c r="H15" s="9"/>
      <c r="I15" s="8">
        <v>2.2999999999999998</v>
      </c>
      <c r="J15" s="9"/>
      <c r="K15" s="54">
        <f>SUM(C15:I15)</f>
        <v>4.5999999999999996</v>
      </c>
      <c r="L15" s="53">
        <f>K15+K5</f>
        <v>10.799999999999999</v>
      </c>
      <c r="M15" s="3"/>
      <c r="N15" s="3"/>
      <c r="O15" s="3"/>
    </row>
    <row r="16" spans="1:19" s="4" customFormat="1" thickBot="1" x14ac:dyDescent="0.35">
      <c r="A16" s="34" t="s">
        <v>6</v>
      </c>
      <c r="B16" s="10">
        <v>2</v>
      </c>
      <c r="C16" s="11">
        <v>1.1000000000000001</v>
      </c>
      <c r="D16" s="12"/>
      <c r="E16" s="45" t="s">
        <v>5</v>
      </c>
      <c r="F16" s="46"/>
      <c r="G16" s="13">
        <v>2.2999999999999998</v>
      </c>
      <c r="H16" s="14"/>
      <c r="I16" s="15">
        <v>1.1000000000000001</v>
      </c>
      <c r="J16" s="16"/>
      <c r="K16" s="55">
        <f t="shared" ref="K16:K18" si="1">SUM(C16:I16)</f>
        <v>4.5</v>
      </c>
      <c r="L16" s="57">
        <f t="shared" ref="L16:L18" si="2">K16+K6</f>
        <v>6.8</v>
      </c>
      <c r="M16" s="3"/>
      <c r="N16" s="3"/>
      <c r="O16" s="3"/>
    </row>
    <row r="17" spans="1:19" s="4" customFormat="1" ht="21" customHeight="1" thickBot="1" x14ac:dyDescent="0.35">
      <c r="A17" s="34" t="s">
        <v>4</v>
      </c>
      <c r="B17" s="10">
        <v>3</v>
      </c>
      <c r="C17" s="17">
        <v>2.8</v>
      </c>
      <c r="D17" s="18"/>
      <c r="E17" s="19">
        <v>1.1000000000000001</v>
      </c>
      <c r="F17" s="12"/>
      <c r="G17" s="45" t="s">
        <v>5</v>
      </c>
      <c r="H17" s="46"/>
      <c r="I17" s="13">
        <v>1.1000000000000001</v>
      </c>
      <c r="J17" s="14"/>
      <c r="K17" s="55">
        <f t="shared" si="1"/>
        <v>5</v>
      </c>
      <c r="L17" s="57">
        <f t="shared" si="2"/>
        <v>8.4</v>
      </c>
      <c r="M17" s="3"/>
      <c r="N17" s="3"/>
      <c r="O17" s="3"/>
    </row>
    <row r="18" spans="1:19" s="4" customFormat="1" ht="21" customHeight="1" thickBot="1" x14ac:dyDescent="0.35">
      <c r="A18" s="34" t="s">
        <v>19</v>
      </c>
      <c r="B18" s="10">
        <v>4</v>
      </c>
      <c r="C18" s="17">
        <v>1.1000000000000001</v>
      </c>
      <c r="D18" s="18"/>
      <c r="E18" s="19">
        <v>2.2999999999999998</v>
      </c>
      <c r="F18" s="12"/>
      <c r="G18" s="19">
        <v>2.2999999999999998</v>
      </c>
      <c r="H18" s="12"/>
      <c r="I18" s="45" t="s">
        <v>5</v>
      </c>
      <c r="J18" s="46"/>
      <c r="K18" s="56">
        <f t="shared" si="1"/>
        <v>5.6999999999999993</v>
      </c>
      <c r="L18" s="58">
        <f t="shared" si="2"/>
        <v>12.399999999999999</v>
      </c>
      <c r="M18" s="3"/>
      <c r="N18" s="3"/>
      <c r="O18" s="3"/>
    </row>
    <row r="19" spans="1:19" ht="8.25" customHeight="1" x14ac:dyDescent="0.35">
      <c r="N19" s="22"/>
      <c r="O19" s="22"/>
      <c r="P19" s="22"/>
      <c r="Q19" s="22"/>
      <c r="R19" s="22"/>
    </row>
    <row r="20" spans="1:19" s="23" customFormat="1" x14ac:dyDescent="0.35">
      <c r="B20" s="23" t="s">
        <v>8</v>
      </c>
      <c r="I20" s="24"/>
      <c r="M20" s="25"/>
      <c r="N20" s="22"/>
      <c r="O20" s="22"/>
      <c r="P20" s="22"/>
      <c r="Q20" s="22"/>
      <c r="R20" s="22"/>
      <c r="S20" s="21"/>
    </row>
    <row r="21" spans="1:19" s="26" customFormat="1" x14ac:dyDescent="0.35">
      <c r="B21" s="23" t="s">
        <v>9</v>
      </c>
      <c r="C21" s="27" t="s">
        <v>20</v>
      </c>
      <c r="D21" s="23"/>
      <c r="E21" s="27" t="s">
        <v>22</v>
      </c>
      <c r="F21" s="23"/>
      <c r="G21" s="27" t="s">
        <v>24</v>
      </c>
      <c r="H21" s="23"/>
      <c r="I21" s="28"/>
      <c r="M21" s="29"/>
      <c r="N21" s="30"/>
      <c r="O21" s="30"/>
      <c r="P21" s="30"/>
      <c r="Q21" s="30"/>
      <c r="R21" s="30"/>
      <c r="S21" s="31"/>
    </row>
    <row r="22" spans="1:19" s="26" customFormat="1" x14ac:dyDescent="0.35">
      <c r="B22" s="23" t="s">
        <v>13</v>
      </c>
      <c r="C22" s="27" t="s">
        <v>21</v>
      </c>
      <c r="D22" s="23"/>
      <c r="E22" s="27" t="s">
        <v>23</v>
      </c>
      <c r="F22" s="23"/>
      <c r="G22" s="27" t="s">
        <v>25</v>
      </c>
      <c r="H22" s="23"/>
      <c r="I22" s="28"/>
      <c r="M22" s="29"/>
      <c r="N22" s="30"/>
      <c r="O22" s="30"/>
      <c r="P22" s="30"/>
      <c r="Q22" s="30"/>
      <c r="R22" s="30"/>
      <c r="S22" s="31"/>
    </row>
  </sheetData>
  <mergeCells count="10">
    <mergeCell ref="C15:D15"/>
    <mergeCell ref="E16:F16"/>
    <mergeCell ref="G17:H17"/>
    <mergeCell ref="I18:J18"/>
    <mergeCell ref="A1:L1"/>
    <mergeCell ref="A2:L2"/>
    <mergeCell ref="C5:D5"/>
    <mergeCell ref="E6:F6"/>
    <mergeCell ref="G7:H7"/>
    <mergeCell ref="I8:J8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C13" sqref="C13"/>
    </sheetView>
  </sheetViews>
  <sheetFormatPr baseColWidth="10" defaultColWidth="40" defaultRowHeight="21" x14ac:dyDescent="0.35"/>
  <cols>
    <col min="1" max="1" width="27.5703125" style="20" customWidth="1"/>
    <col min="2" max="7" width="18.5703125" style="20" customWidth="1"/>
    <col min="8" max="8" width="9.85546875" style="20" bestFit="1" customWidth="1"/>
    <col min="9" max="15" width="40" style="21"/>
    <col min="16" max="16384" width="40" style="20"/>
  </cols>
  <sheetData>
    <row r="1" spans="1:15" s="2" customFormat="1" ht="60" x14ac:dyDescent="0.8">
      <c r="A1" s="48" t="s">
        <v>17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</row>
    <row r="2" spans="1:15" s="4" customFormat="1" ht="44.25" x14ac:dyDescent="0.55000000000000004">
      <c r="A2" s="49" t="s">
        <v>0</v>
      </c>
      <c r="B2" s="49"/>
      <c r="C2" s="49"/>
      <c r="D2" s="49"/>
      <c r="E2" s="49"/>
      <c r="F2" s="49"/>
      <c r="G2" s="49"/>
      <c r="H2" s="49"/>
      <c r="I2" s="3"/>
      <c r="J2" s="3"/>
      <c r="K2" s="3"/>
      <c r="L2" s="3"/>
      <c r="M2" s="3"/>
      <c r="N2" s="3"/>
      <c r="O2" s="3"/>
    </row>
    <row r="3" spans="1:15" s="4" customFormat="1" ht="10.5" customHeight="1" x14ac:dyDescent="0.3">
      <c r="A3" s="5"/>
      <c r="B3" s="6"/>
      <c r="C3" s="6"/>
      <c r="D3" s="6"/>
      <c r="E3" s="6"/>
      <c r="F3" s="6"/>
      <c r="G3" s="6"/>
      <c r="H3" s="6"/>
      <c r="I3" s="3"/>
      <c r="J3" s="3"/>
      <c r="K3" s="3"/>
      <c r="L3" s="3"/>
      <c r="M3" s="3"/>
      <c r="N3" s="3"/>
    </row>
    <row r="4" spans="1:15" s="4" customFormat="1" ht="20.25" x14ac:dyDescent="0.3">
      <c r="A4" s="5" t="s">
        <v>2</v>
      </c>
      <c r="B4" s="41" t="s">
        <v>29</v>
      </c>
      <c r="C4" s="41" t="s">
        <v>30</v>
      </c>
      <c r="D4" s="41" t="s">
        <v>31</v>
      </c>
      <c r="E4" s="41" t="s">
        <v>32</v>
      </c>
      <c r="F4" s="6" t="s">
        <v>2</v>
      </c>
      <c r="G4" s="6" t="s">
        <v>3</v>
      </c>
      <c r="H4" s="3"/>
      <c r="I4" s="3"/>
      <c r="J4" s="3"/>
      <c r="K4" s="3"/>
    </row>
    <row r="5" spans="1:15" s="4" customFormat="1" ht="20.25" x14ac:dyDescent="0.3">
      <c r="A5" s="34" t="s">
        <v>6</v>
      </c>
      <c r="B5" s="44">
        <v>9</v>
      </c>
      <c r="C5" s="44">
        <v>13</v>
      </c>
      <c r="D5" s="15">
        <v>9.1</v>
      </c>
      <c r="E5" s="15">
        <v>6.8</v>
      </c>
      <c r="F5" s="38">
        <f>SUM(B5:E5)</f>
        <v>37.9</v>
      </c>
      <c r="G5" s="43">
        <v>3</v>
      </c>
      <c r="H5" s="3"/>
      <c r="I5" s="3"/>
      <c r="J5" s="3"/>
    </row>
    <row r="6" spans="1:15" s="4" customFormat="1" ht="20.25" x14ac:dyDescent="0.3">
      <c r="A6" s="34" t="s">
        <v>19</v>
      </c>
      <c r="B6" s="38">
        <v>12.9</v>
      </c>
      <c r="C6" s="44">
        <v>6.7</v>
      </c>
      <c r="D6" s="15">
        <v>11.2</v>
      </c>
      <c r="E6" s="15">
        <v>12.4</v>
      </c>
      <c r="F6" s="38">
        <f t="shared" ref="F6:F8" si="0">SUM(B6:E6)</f>
        <v>43.2</v>
      </c>
      <c r="G6" s="43">
        <v>1</v>
      </c>
      <c r="H6" s="3"/>
      <c r="I6" s="3"/>
      <c r="J6" s="3"/>
    </row>
    <row r="7" spans="1:15" s="4" customFormat="1" ht="20.25" x14ac:dyDescent="0.3">
      <c r="A7" s="34" t="s">
        <v>4</v>
      </c>
      <c r="B7" s="38">
        <v>7.4</v>
      </c>
      <c r="C7" s="38">
        <v>10.7</v>
      </c>
      <c r="D7" s="15">
        <v>13.1</v>
      </c>
      <c r="E7" s="15">
        <v>8.4</v>
      </c>
      <c r="F7" s="38">
        <f t="shared" si="0"/>
        <v>39.6</v>
      </c>
      <c r="G7" s="43">
        <v>2</v>
      </c>
      <c r="H7" s="3"/>
      <c r="I7" s="3"/>
      <c r="J7" s="3"/>
    </row>
    <row r="8" spans="1:15" s="4" customFormat="1" ht="20.25" x14ac:dyDescent="0.3">
      <c r="A8" s="34" t="s">
        <v>7</v>
      </c>
      <c r="B8" s="38">
        <v>6.7</v>
      </c>
      <c r="C8" s="38">
        <v>6.2</v>
      </c>
      <c r="D8" s="42">
        <v>5.6</v>
      </c>
      <c r="E8" s="15">
        <v>10.8</v>
      </c>
      <c r="F8" s="38">
        <f t="shared" si="0"/>
        <v>29.3</v>
      </c>
      <c r="G8" s="43">
        <v>4</v>
      </c>
      <c r="H8" s="3"/>
      <c r="I8" s="3"/>
      <c r="J8" s="3"/>
    </row>
  </sheetData>
  <mergeCells count="2">
    <mergeCell ref="A1:H1"/>
    <mergeCell ref="A2:H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Bürmoos</vt:lpstr>
      <vt:lpstr>Nußdorf</vt:lpstr>
      <vt:lpstr>Koppl</vt:lpstr>
      <vt:lpstr>St. Georgen</vt:lpstr>
      <vt:lpstr>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Werner</cp:lastModifiedBy>
  <cp:lastPrinted>2019-07-05T13:50:36Z</cp:lastPrinted>
  <dcterms:created xsi:type="dcterms:W3CDTF">2019-07-05T13:13:42Z</dcterms:created>
  <dcterms:modified xsi:type="dcterms:W3CDTF">2019-08-10T08:17:09Z</dcterms:modified>
</cp:coreProperties>
</file>